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560"/>
  </bookViews>
  <sheets>
    <sheet name="管理岗、主系列、辅系列" sheetId="1" r:id="rId1"/>
    <sheet name="辅系列" sheetId="2" r:id="rId2"/>
  </sheets>
  <externalReferences>
    <externalReference r:id="rId3"/>
  </externalReferences>
  <definedNames>
    <definedName name="_xlnm.Print_Titles" localSheetId="0">管理岗、主系列、辅系列!$2:$3</definedName>
    <definedName name="_xlnm.Print_Area" localSheetId="0">管理岗、主系列、辅系列!$A$1:$O$59</definedName>
  </definedNames>
  <calcPr calcId="144525"/>
</workbook>
</file>

<file path=xl/sharedStrings.xml><?xml version="1.0" encoding="utf-8"?>
<sst xmlns="http://schemas.openxmlformats.org/spreadsheetml/2006/main" count="631" uniqueCount="178">
  <si>
    <t>序号</t>
  </si>
  <si>
    <t>姓名</t>
  </si>
  <si>
    <t>性别</t>
  </si>
  <si>
    <t>出生年月</t>
  </si>
  <si>
    <t>专业技术资格</t>
  </si>
  <si>
    <t>工人技术等级</t>
  </si>
  <si>
    <t>原聘用岗位情况</t>
  </si>
  <si>
    <t>拟聘用岗位情况</t>
  </si>
  <si>
    <t>备注</t>
  </si>
  <si>
    <t>任职年限（25分）</t>
  </si>
  <si>
    <t>年度考核及综合奖励（10分）</t>
  </si>
  <si>
    <t>工作量（15分）</t>
  </si>
  <si>
    <t>专项工作创新与改革（15分）</t>
  </si>
  <si>
    <t>工作绩效考核（5分）</t>
  </si>
  <si>
    <t>代表性学术成果（15分）</t>
  </si>
  <si>
    <t>教科研与技术服务（15分）</t>
  </si>
  <si>
    <t>合计</t>
  </si>
  <si>
    <t>专家赋分</t>
  </si>
  <si>
    <t>最终得分</t>
  </si>
  <si>
    <t>排名</t>
  </si>
  <si>
    <t>专业技术职务</t>
  </si>
  <si>
    <t>取得时间</t>
  </si>
  <si>
    <t>等级</t>
  </si>
  <si>
    <t>类别</t>
  </si>
  <si>
    <t>起聘时间</t>
  </si>
  <si>
    <t>聘用起止时间</t>
  </si>
  <si>
    <t>原始分</t>
  </si>
  <si>
    <t>最高分</t>
  </si>
  <si>
    <t>宋继东</t>
  </si>
  <si>
    <t>男</t>
  </si>
  <si>
    <t>1976.08</t>
  </si>
  <si>
    <t>教授</t>
  </si>
  <si>
    <t>专业技术
（管理）</t>
  </si>
  <si>
    <t>六级
（管理六级）</t>
  </si>
  <si>
    <t>2021.01.10</t>
  </si>
  <si>
    <t>四级
（管理六级）</t>
  </si>
  <si>
    <t>兼职报批</t>
  </si>
  <si>
    <t>曹常玲</t>
  </si>
  <si>
    <t>女</t>
  </si>
  <si>
    <t>1970.09</t>
  </si>
  <si>
    <t>金玉</t>
  </si>
  <si>
    <t>1971.11</t>
  </si>
  <si>
    <t>刘峰</t>
  </si>
  <si>
    <t>1970.08</t>
  </si>
  <si>
    <t>教授
（高级讲师）</t>
  </si>
  <si>
    <t>2021.03（2003.11）</t>
  </si>
  <si>
    <t>专业技术</t>
  </si>
  <si>
    <t>五级</t>
  </si>
  <si>
    <t>四级</t>
  </si>
  <si>
    <t>王莉</t>
  </si>
  <si>
    <t>副教授</t>
  </si>
  <si>
    <t>管理</t>
  </si>
  <si>
    <t>七级</t>
  </si>
  <si>
    <t>王依鹏</t>
  </si>
  <si>
    <t>1981.06</t>
  </si>
  <si>
    <t>六级</t>
  </si>
  <si>
    <t>专业技术（管理）</t>
  </si>
  <si>
    <t>七级
（管理六级）</t>
  </si>
  <si>
    <t>王振林</t>
  </si>
  <si>
    <t>1979.03</t>
  </si>
  <si>
    <t>刘正华</t>
  </si>
  <si>
    <t>1982.03</t>
  </si>
  <si>
    <t>肖磊</t>
  </si>
  <si>
    <t>1977.03</t>
  </si>
  <si>
    <t>王璇</t>
  </si>
  <si>
    <t>1973.05</t>
  </si>
  <si>
    <t>赵恩兰</t>
  </si>
  <si>
    <t>1974.11</t>
  </si>
  <si>
    <t>副教授
（中专讲师）</t>
  </si>
  <si>
    <t>2021.03（2004.11）</t>
  </si>
  <si>
    <t>八级</t>
  </si>
  <si>
    <t>冯伟</t>
  </si>
  <si>
    <t>1971.05</t>
  </si>
  <si>
    <t>2021.03（2000.10）</t>
  </si>
  <si>
    <t>金洪霞</t>
  </si>
  <si>
    <t>1970.03</t>
  </si>
  <si>
    <t>2021.03（1999.11）</t>
  </si>
  <si>
    <t>刘萍</t>
  </si>
  <si>
    <t>1982.09</t>
  </si>
  <si>
    <t>九级</t>
  </si>
  <si>
    <t>韩爱霞</t>
  </si>
  <si>
    <t>1983.06</t>
  </si>
  <si>
    <t>孙赫</t>
  </si>
  <si>
    <t>1983.05</t>
  </si>
  <si>
    <t>张斐斐</t>
  </si>
  <si>
    <t>1982.05</t>
  </si>
  <si>
    <t>周彦</t>
  </si>
  <si>
    <t>1972.11</t>
  </si>
  <si>
    <t>申请55岁退休，一聘到底</t>
  </si>
  <si>
    <t>孟玮</t>
  </si>
  <si>
    <t>1974.12</t>
  </si>
  <si>
    <t>王新平</t>
  </si>
  <si>
    <t>1974.10</t>
  </si>
  <si>
    <t>六级（辅系列）</t>
  </si>
  <si>
    <t>马继明</t>
  </si>
  <si>
    <t>1978.12</t>
  </si>
  <si>
    <t>宋晓燕</t>
  </si>
  <si>
    <t>1977.07</t>
  </si>
  <si>
    <t>韩国华</t>
  </si>
  <si>
    <t>1977.08</t>
  </si>
  <si>
    <t>侯衍捍</t>
  </si>
  <si>
    <t>1981.11</t>
  </si>
  <si>
    <t>孙玉芳</t>
  </si>
  <si>
    <t>1969.12</t>
  </si>
  <si>
    <t>左蕾</t>
  </si>
  <si>
    <t>1974.03</t>
  </si>
  <si>
    <t>谢璐</t>
  </si>
  <si>
    <t>刘英利</t>
  </si>
  <si>
    <t>1978.04</t>
  </si>
  <si>
    <t>王纪芹</t>
  </si>
  <si>
    <t>1981.03</t>
  </si>
  <si>
    <t>柳青</t>
  </si>
  <si>
    <t>1983.02</t>
  </si>
  <si>
    <t>李盈慧</t>
  </si>
  <si>
    <t>1982.10</t>
  </si>
  <si>
    <t>郭素珍</t>
  </si>
  <si>
    <t>副教授
（中教一级）</t>
  </si>
  <si>
    <t>2021.03（2002.09）</t>
  </si>
  <si>
    <t>刘俊丽</t>
  </si>
  <si>
    <t>1978.10</t>
  </si>
  <si>
    <t>李领娣</t>
  </si>
  <si>
    <t>1983.10</t>
  </si>
  <si>
    <t>王洪涛</t>
  </si>
  <si>
    <t>十级
（管理七级）</t>
  </si>
  <si>
    <t>七级
（管理七级）</t>
  </si>
  <si>
    <t>杜冠群</t>
  </si>
  <si>
    <t>1987.08</t>
  </si>
  <si>
    <t>讲师
（小教二级）</t>
  </si>
  <si>
    <t>2021.03（2011.08）</t>
  </si>
  <si>
    <t>十一级</t>
  </si>
  <si>
    <t>十级</t>
  </si>
  <si>
    <t>马珺</t>
  </si>
  <si>
    <t>1986.04</t>
  </si>
  <si>
    <t>讲师</t>
  </si>
  <si>
    <t>王蕾</t>
  </si>
  <si>
    <t>1990.02</t>
  </si>
  <si>
    <t>李文英</t>
  </si>
  <si>
    <t>1984.11</t>
  </si>
  <si>
    <t>袁喆生</t>
  </si>
  <si>
    <t>1971.06</t>
  </si>
  <si>
    <t>讲师
（助理讲师）</t>
  </si>
  <si>
    <t>2021.03（1995.07）</t>
  </si>
  <si>
    <t>徐富民</t>
  </si>
  <si>
    <t>1984.05</t>
  </si>
  <si>
    <t>冯英梅</t>
  </si>
  <si>
    <t>路飞</t>
  </si>
  <si>
    <t>十一级
（管理八级）</t>
  </si>
  <si>
    <t>田憬若</t>
  </si>
  <si>
    <t>1988.08</t>
  </si>
  <si>
    <t>王晓</t>
  </si>
  <si>
    <t>1980.07</t>
  </si>
  <si>
    <t>高优美</t>
  </si>
  <si>
    <t>1989.01</t>
  </si>
  <si>
    <t>解姣姣</t>
  </si>
  <si>
    <t>1985.02</t>
  </si>
  <si>
    <t>孙文哲</t>
  </si>
  <si>
    <t>1986.09</t>
  </si>
  <si>
    <t>王浩磊</t>
  </si>
  <si>
    <t>1989.10</t>
  </si>
  <si>
    <t>李伟</t>
  </si>
  <si>
    <t>1987.09</t>
  </si>
  <si>
    <t>王新超</t>
  </si>
  <si>
    <t>1986.08</t>
  </si>
  <si>
    <t>讲师
（中教二级）</t>
  </si>
  <si>
    <t>2021.03
（2011.07）</t>
  </si>
  <si>
    <t>李冉</t>
  </si>
  <si>
    <t>1988.02</t>
  </si>
  <si>
    <t>吴静静</t>
  </si>
  <si>
    <t>1988.11</t>
  </si>
  <si>
    <t>2021.03
（2014.07）</t>
  </si>
  <si>
    <t>孙华</t>
  </si>
  <si>
    <t>1985.12</t>
  </si>
  <si>
    <t>李建美</t>
  </si>
  <si>
    <t>1982.04</t>
  </si>
  <si>
    <t>崔刚</t>
  </si>
  <si>
    <t>实验师</t>
  </si>
  <si>
    <t>十级（辅）</t>
  </si>
  <si>
    <t>第三轮岗聘申请岗位情况统计表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</si>
</sst>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 (正文)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0" borderId="0"/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10" fillId="0" borderId="0" xfId="0" applyNumberFormat="1" applyFont="1" applyFill="1" applyAlignment="1">
      <alignment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11 2" xfId="51"/>
    <cellStyle name="常规 24" xfId="52"/>
    <cellStyle name="常规 33" xfId="53"/>
    <cellStyle name="常规 3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703;&#20301;&#35774;&#32622;\&#23703;&#20301;&#35774;&#32622;&#36164;&#26009;&#65288;&#22312;&#32534;&#20154;&#21592;&#65289;\2017&#32856;&#29992;&#24037;&#20316;&#65288;&#24050;&#23436;&#25104;2017.09&#65289;\&#23703;&#20301;&#32856;&#29992;&#19978;&#25253;&#26053;&#21457;&#22996;&#21450;&#20154;&#31038;&#21381;&#26448;&#26009;\&#38468;&#20214;2&#65306;&#30465;&#30452;&#20107;&#19994;&#21333;&#20301;&#39318;&#27425;&#23703;&#20301;&#32856;&#29992;&#20154;&#21592;&#24773;&#20917;&#34920;&#65288;199&#21152;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陈国忠</v>
          </cell>
          <cell r="C4" t="str">
            <v>男</v>
          </cell>
          <cell r="D4">
            <v>1963.01</v>
          </cell>
          <cell r="E4" t="str">
            <v>副教授</v>
          </cell>
          <cell r="F4" t="str">
            <v>1994.10</v>
          </cell>
        </row>
        <row r="5">
          <cell r="B5" t="str">
            <v>宋德利</v>
          </cell>
          <cell r="C5" t="str">
            <v>男</v>
          </cell>
          <cell r="D5">
            <v>1964.11</v>
          </cell>
          <cell r="E5" t="str">
            <v>教授</v>
          </cell>
          <cell r="F5">
            <v>2009.09</v>
          </cell>
        </row>
        <row r="6">
          <cell r="B6" t="str">
            <v>萧继虎</v>
          </cell>
          <cell r="C6" t="str">
            <v>男</v>
          </cell>
          <cell r="D6" t="str">
            <v>1975.10</v>
          </cell>
          <cell r="E6" t="str">
            <v>讲师</v>
          </cell>
          <cell r="F6">
            <v>2006.11</v>
          </cell>
        </row>
        <row r="7">
          <cell r="B7" t="str">
            <v>陈增红</v>
          </cell>
          <cell r="C7" t="str">
            <v>女</v>
          </cell>
          <cell r="D7">
            <v>1963.02</v>
          </cell>
          <cell r="E7" t="str">
            <v>教授</v>
          </cell>
          <cell r="F7">
            <v>2006.11</v>
          </cell>
        </row>
        <row r="8">
          <cell r="B8" t="str">
            <v>魏凯</v>
          </cell>
          <cell r="C8" t="str">
            <v>女</v>
          </cell>
          <cell r="D8">
            <v>1970.07</v>
          </cell>
          <cell r="E8" t="str">
            <v>教授</v>
          </cell>
          <cell r="F8">
            <v>2009.09</v>
          </cell>
        </row>
        <row r="9">
          <cell r="B9" t="str">
            <v>王莉</v>
          </cell>
          <cell r="C9" t="str">
            <v>女</v>
          </cell>
          <cell r="D9">
            <v>1972.12</v>
          </cell>
          <cell r="E9" t="str">
            <v>讲师</v>
          </cell>
          <cell r="F9">
            <v>2007.11</v>
          </cell>
        </row>
        <row r="10">
          <cell r="B10" t="str">
            <v>赵冰</v>
          </cell>
          <cell r="C10" t="str">
            <v>男</v>
          </cell>
          <cell r="D10">
            <v>1966.07</v>
          </cell>
          <cell r="E10" t="str">
            <v>无职称</v>
          </cell>
        </row>
        <row r="11">
          <cell r="B11" t="str">
            <v>王恩红</v>
          </cell>
          <cell r="C11" t="str">
            <v>女</v>
          </cell>
          <cell r="D11">
            <v>1963.11</v>
          </cell>
          <cell r="E11" t="str">
            <v>翻译</v>
          </cell>
          <cell r="F11">
            <v>1993.04</v>
          </cell>
        </row>
        <row r="12">
          <cell r="B12" t="str">
            <v>马保烈</v>
          </cell>
          <cell r="C12" t="str">
            <v>男</v>
          </cell>
          <cell r="D12">
            <v>1973.03</v>
          </cell>
          <cell r="E12" t="str">
            <v>副教授</v>
          </cell>
          <cell r="F12">
            <v>2013.07</v>
          </cell>
        </row>
        <row r="13">
          <cell r="B13" t="str">
            <v>赵贵成</v>
          </cell>
          <cell r="C13" t="str">
            <v>男</v>
          </cell>
          <cell r="D13">
            <v>1966.04</v>
          </cell>
          <cell r="E13" t="str">
            <v>高级讲师</v>
          </cell>
          <cell r="F13">
            <v>2000.11</v>
          </cell>
        </row>
        <row r="14">
          <cell r="B14" t="str">
            <v>王建峰</v>
          </cell>
          <cell r="C14" t="str">
            <v>男</v>
          </cell>
          <cell r="D14">
            <v>1976.01</v>
          </cell>
          <cell r="E14" t="str">
            <v>讲师</v>
          </cell>
          <cell r="F14">
            <v>2009.11</v>
          </cell>
        </row>
        <row r="15">
          <cell r="B15" t="str">
            <v>邱殿成</v>
          </cell>
          <cell r="C15" t="str">
            <v>男</v>
          </cell>
          <cell r="D15">
            <v>1968.11</v>
          </cell>
          <cell r="E15" t="str">
            <v>高级讲师</v>
          </cell>
          <cell r="F15">
            <v>2002.1</v>
          </cell>
        </row>
        <row r="16">
          <cell r="B16" t="str">
            <v>蒋光辉</v>
          </cell>
          <cell r="C16" t="str">
            <v>男</v>
          </cell>
          <cell r="D16">
            <v>1963.05</v>
          </cell>
          <cell r="E16" t="str">
            <v>无职称</v>
          </cell>
        </row>
        <row r="17">
          <cell r="B17" t="str">
            <v>吕杰</v>
          </cell>
          <cell r="C17" t="str">
            <v>男</v>
          </cell>
          <cell r="D17">
            <v>1969.09</v>
          </cell>
          <cell r="E17" t="str">
            <v>讲师</v>
          </cell>
          <cell r="F17">
            <v>2009.11</v>
          </cell>
        </row>
        <row r="18">
          <cell r="B18" t="str">
            <v>石磊</v>
          </cell>
          <cell r="C18" t="str">
            <v>男</v>
          </cell>
          <cell r="D18">
            <v>1973.03</v>
          </cell>
          <cell r="E18" t="str">
            <v>讲师</v>
          </cell>
          <cell r="F18">
            <v>2015.01</v>
          </cell>
        </row>
        <row r="19">
          <cell r="B19" t="str">
            <v>张砚锋</v>
          </cell>
          <cell r="C19" t="str">
            <v>男</v>
          </cell>
          <cell r="D19">
            <v>1962.11</v>
          </cell>
          <cell r="E19" t="str">
            <v>经济师</v>
          </cell>
          <cell r="F19" t="str">
            <v>2000.10</v>
          </cell>
        </row>
        <row r="20">
          <cell r="B20" t="str">
            <v>郑怀刚</v>
          </cell>
          <cell r="C20" t="str">
            <v>男</v>
          </cell>
          <cell r="D20">
            <v>1963.05</v>
          </cell>
          <cell r="E20" t="str">
            <v>无职称</v>
          </cell>
        </row>
        <row r="21">
          <cell r="B21" t="str">
            <v>潘伦东</v>
          </cell>
          <cell r="C21" t="str">
            <v>男</v>
          </cell>
          <cell r="D21">
            <v>1962.02</v>
          </cell>
          <cell r="E21" t="str">
            <v>中专讲师</v>
          </cell>
          <cell r="F21">
            <v>1993.11</v>
          </cell>
        </row>
        <row r="22">
          <cell r="B22" t="str">
            <v>王志玉</v>
          </cell>
          <cell r="C22" t="str">
            <v>男</v>
          </cell>
          <cell r="D22">
            <v>1960.05</v>
          </cell>
          <cell r="E22" t="str">
            <v>讲师</v>
          </cell>
          <cell r="F22">
            <v>2007.11</v>
          </cell>
        </row>
        <row r="23">
          <cell r="B23" t="str">
            <v>战宇</v>
          </cell>
          <cell r="C23" t="str">
            <v>男</v>
          </cell>
          <cell r="D23">
            <v>1970.04</v>
          </cell>
          <cell r="E23" t="str">
            <v>馆员</v>
          </cell>
          <cell r="F23">
            <v>1999.11</v>
          </cell>
        </row>
        <row r="24">
          <cell r="B24" t="str">
            <v>刘忠东</v>
          </cell>
          <cell r="C24" t="str">
            <v>男</v>
          </cell>
          <cell r="D24">
            <v>1969.04</v>
          </cell>
          <cell r="E24" t="str">
            <v>助教         （助理讲师）</v>
          </cell>
          <cell r="F24" t="str">
            <v>2009.11（1998.10）</v>
          </cell>
        </row>
        <row r="25">
          <cell r="B25" t="str">
            <v>陈虎</v>
          </cell>
          <cell r="C25" t="str">
            <v>男</v>
          </cell>
          <cell r="D25">
            <v>1986.03</v>
          </cell>
          <cell r="E25" t="str">
            <v>助教</v>
          </cell>
          <cell r="F25">
            <v>2013.03</v>
          </cell>
        </row>
        <row r="26">
          <cell r="B26" t="str">
            <v>刘云峰</v>
          </cell>
          <cell r="C26" t="str">
            <v>女</v>
          </cell>
          <cell r="D26" t="str">
            <v>1965.10</v>
          </cell>
          <cell r="E26" t="str">
            <v>中教一级</v>
          </cell>
          <cell r="F26">
            <v>1999.12</v>
          </cell>
        </row>
        <row r="27">
          <cell r="B27" t="str">
            <v>包云</v>
          </cell>
          <cell r="C27" t="str">
            <v>女</v>
          </cell>
          <cell r="D27">
            <v>1982.08</v>
          </cell>
          <cell r="E27" t="str">
            <v>无职称</v>
          </cell>
        </row>
        <row r="28">
          <cell r="B28" t="str">
            <v>李彩霞</v>
          </cell>
          <cell r="C28" t="str">
            <v>女</v>
          </cell>
          <cell r="D28">
            <v>1964.04</v>
          </cell>
          <cell r="E28" t="str">
            <v>教授</v>
          </cell>
          <cell r="F28">
            <v>2008.05</v>
          </cell>
        </row>
        <row r="29">
          <cell r="B29" t="str">
            <v>张咏梅</v>
          </cell>
          <cell r="C29" t="str">
            <v>女</v>
          </cell>
          <cell r="D29">
            <v>1963.08</v>
          </cell>
          <cell r="E29" t="str">
            <v>教授</v>
          </cell>
          <cell r="F29">
            <v>2009.09</v>
          </cell>
        </row>
        <row r="30">
          <cell r="B30" t="str">
            <v>王煜琴</v>
          </cell>
          <cell r="C30" t="str">
            <v>女</v>
          </cell>
          <cell r="D30" t="str">
            <v>1968.12</v>
          </cell>
          <cell r="E30" t="str">
            <v>教授</v>
          </cell>
          <cell r="F30">
            <v>2011.03</v>
          </cell>
        </row>
        <row r="31">
          <cell r="B31" t="str">
            <v>孙育红</v>
          </cell>
          <cell r="C31" t="str">
            <v>女</v>
          </cell>
          <cell r="D31" t="str">
            <v>1966.10</v>
          </cell>
          <cell r="E31" t="str">
            <v>教授</v>
          </cell>
          <cell r="F31">
            <v>2011.03</v>
          </cell>
        </row>
        <row r="32">
          <cell r="B32" t="str">
            <v>张浩宇</v>
          </cell>
          <cell r="C32" t="str">
            <v>女</v>
          </cell>
          <cell r="D32" t="str">
            <v>1970.06</v>
          </cell>
          <cell r="E32" t="str">
            <v>教授</v>
          </cell>
          <cell r="F32">
            <v>2011.03</v>
          </cell>
        </row>
        <row r="33">
          <cell r="B33" t="str">
            <v>唐志国</v>
          </cell>
          <cell r="C33" t="str">
            <v>男</v>
          </cell>
          <cell r="D33" t="str">
            <v>1970.07</v>
          </cell>
          <cell r="E33" t="str">
            <v>教授</v>
          </cell>
          <cell r="F33">
            <v>2012.04</v>
          </cell>
        </row>
        <row r="34">
          <cell r="B34" t="str">
            <v>宁顺颖</v>
          </cell>
          <cell r="C34" t="str">
            <v>女</v>
          </cell>
          <cell r="D34" t="str">
            <v>1970.04</v>
          </cell>
          <cell r="E34" t="str">
            <v>教授</v>
          </cell>
          <cell r="F34">
            <v>2012.04</v>
          </cell>
        </row>
        <row r="35">
          <cell r="B35" t="str">
            <v>曹银玲</v>
          </cell>
          <cell r="C35" t="str">
            <v>女</v>
          </cell>
          <cell r="D35" t="str">
            <v>1966.10</v>
          </cell>
          <cell r="E35" t="str">
            <v>教授</v>
          </cell>
          <cell r="F35">
            <v>2013.07</v>
          </cell>
        </row>
        <row r="36">
          <cell r="B36" t="str">
            <v>王艳霞</v>
          </cell>
          <cell r="C36" t="str">
            <v>女</v>
          </cell>
          <cell r="D36" t="str">
            <v>1969.05</v>
          </cell>
          <cell r="E36" t="str">
            <v>教授</v>
          </cell>
          <cell r="F36">
            <v>2014.04</v>
          </cell>
        </row>
        <row r="37">
          <cell r="B37" t="str">
            <v>刘晓琳</v>
          </cell>
          <cell r="C37" t="str">
            <v>女</v>
          </cell>
          <cell r="D37" t="str">
            <v>1970.10</v>
          </cell>
          <cell r="E37" t="str">
            <v>教授</v>
          </cell>
          <cell r="F37">
            <v>2012.04</v>
          </cell>
        </row>
        <row r="38">
          <cell r="B38" t="str">
            <v>李晓东</v>
          </cell>
          <cell r="C38" t="str">
            <v>男</v>
          </cell>
          <cell r="D38">
            <v>1957.06</v>
          </cell>
          <cell r="E38" t="str">
            <v>副教授        （高级讲师）</v>
          </cell>
          <cell r="F38" t="str">
            <v>2011.03（1998.11）</v>
          </cell>
        </row>
        <row r="39">
          <cell r="B39" t="str">
            <v>王玉玲</v>
          </cell>
          <cell r="C39" t="str">
            <v>女</v>
          </cell>
          <cell r="D39" t="str">
            <v>1966.06</v>
          </cell>
          <cell r="E39" t="str">
            <v>副教授        （高级讲师）</v>
          </cell>
          <cell r="F39" t="str">
            <v>2009.09（2000.11）</v>
          </cell>
        </row>
        <row r="40">
          <cell r="B40" t="str">
            <v>王鹏</v>
          </cell>
          <cell r="C40" t="str">
            <v>男</v>
          </cell>
          <cell r="D40" t="str">
            <v>1968.10</v>
          </cell>
          <cell r="E40" t="str">
            <v>副教授        （高级讲师）</v>
          </cell>
          <cell r="F40" t="str">
            <v>2010.06（2002.10）</v>
          </cell>
        </row>
        <row r="41">
          <cell r="B41" t="str">
            <v>刘峰</v>
          </cell>
          <cell r="C41" t="str">
            <v>女</v>
          </cell>
          <cell r="D41" t="str">
            <v>1970.08</v>
          </cell>
          <cell r="E41" t="str">
            <v>副教授        （高级讲师）</v>
          </cell>
          <cell r="F41" t="str">
            <v>2011.03（2003.11）</v>
          </cell>
        </row>
        <row r="42">
          <cell r="B42" t="str">
            <v>王松毅</v>
          </cell>
          <cell r="C42" t="str">
            <v>女</v>
          </cell>
          <cell r="D42" t="str">
            <v>1969.11</v>
          </cell>
          <cell r="E42" t="str">
            <v>副教授        （高级讲师）</v>
          </cell>
          <cell r="F42" t="str">
            <v>2010.06（2003.11）</v>
          </cell>
        </row>
        <row r="43">
          <cell r="B43" t="str">
            <v>封秀霞</v>
          </cell>
          <cell r="C43" t="str">
            <v>女</v>
          </cell>
          <cell r="D43" t="str">
            <v>1971.01</v>
          </cell>
          <cell r="E43" t="str">
            <v>副教授</v>
          </cell>
          <cell r="F43">
            <v>2005.11</v>
          </cell>
        </row>
        <row r="44">
          <cell r="B44" t="str">
            <v>金玉</v>
          </cell>
          <cell r="C44" t="str">
            <v>女</v>
          </cell>
          <cell r="D44" t="str">
            <v>1971.11</v>
          </cell>
          <cell r="E44" t="str">
            <v>副教授</v>
          </cell>
          <cell r="F44">
            <v>2010.06</v>
          </cell>
        </row>
        <row r="45">
          <cell r="B45" t="str">
            <v>张敬斌</v>
          </cell>
          <cell r="C45" t="str">
            <v>男</v>
          </cell>
          <cell r="D45" t="str">
            <v>1964.04</v>
          </cell>
          <cell r="E45" t="str">
            <v>副教授</v>
          </cell>
          <cell r="F45">
            <v>2011.03</v>
          </cell>
        </row>
        <row r="46">
          <cell r="B46" t="str">
            <v>沈建军</v>
          </cell>
          <cell r="C46" t="str">
            <v>男</v>
          </cell>
          <cell r="D46" t="str">
            <v>1970.08</v>
          </cell>
          <cell r="E46" t="str">
            <v>副教授</v>
          </cell>
          <cell r="F46">
            <v>2011.03</v>
          </cell>
        </row>
        <row r="47">
          <cell r="B47" t="str">
            <v>宋继东</v>
          </cell>
          <cell r="C47" t="str">
            <v>男</v>
          </cell>
          <cell r="D47" t="str">
            <v>1976.08</v>
          </cell>
          <cell r="E47" t="str">
            <v>副教授</v>
          </cell>
          <cell r="F47">
            <v>2011.03</v>
          </cell>
        </row>
        <row r="48">
          <cell r="B48" t="str">
            <v>曹常玲</v>
          </cell>
          <cell r="C48" t="str">
            <v>女</v>
          </cell>
          <cell r="D48" t="str">
            <v>1970.09</v>
          </cell>
          <cell r="E48" t="str">
            <v>副教授</v>
          </cell>
          <cell r="F48">
            <v>2011.03</v>
          </cell>
        </row>
        <row r="49">
          <cell r="B49" t="str">
            <v>孟祥梅</v>
          </cell>
          <cell r="C49" t="str">
            <v>女</v>
          </cell>
          <cell r="D49" t="str">
            <v>1976.03</v>
          </cell>
          <cell r="E49" t="str">
            <v>副教授</v>
          </cell>
          <cell r="F49">
            <v>2012.04</v>
          </cell>
        </row>
        <row r="50">
          <cell r="B50" t="str">
            <v>王璇</v>
          </cell>
          <cell r="C50" t="str">
            <v>女</v>
          </cell>
          <cell r="D50" t="str">
            <v>1973.05</v>
          </cell>
          <cell r="E50" t="str">
            <v>副教授</v>
          </cell>
          <cell r="F50">
            <v>2012.04</v>
          </cell>
        </row>
        <row r="51">
          <cell r="B51" t="str">
            <v>孙立新</v>
          </cell>
          <cell r="C51" t="str">
            <v>男</v>
          </cell>
          <cell r="D51" t="str">
            <v>1966.09</v>
          </cell>
          <cell r="E51" t="str">
            <v>副教授</v>
          </cell>
          <cell r="F51">
            <v>2012.04</v>
          </cell>
        </row>
        <row r="52">
          <cell r="B52" t="str">
            <v>怀宝珍</v>
          </cell>
          <cell r="C52" t="str">
            <v>女</v>
          </cell>
          <cell r="D52" t="str">
            <v>1968.09</v>
          </cell>
          <cell r="E52" t="str">
            <v>副教授</v>
          </cell>
          <cell r="F52">
            <v>2013.07</v>
          </cell>
        </row>
        <row r="53">
          <cell r="B53" t="str">
            <v>孙健</v>
          </cell>
          <cell r="C53" t="str">
            <v>男</v>
          </cell>
          <cell r="D53" t="str">
            <v>1974.10</v>
          </cell>
          <cell r="E53" t="str">
            <v>副教授</v>
          </cell>
          <cell r="F53">
            <v>2013.07</v>
          </cell>
        </row>
        <row r="54">
          <cell r="B54" t="str">
            <v>杨秀冬</v>
          </cell>
          <cell r="C54" t="str">
            <v>女</v>
          </cell>
          <cell r="D54" t="str">
            <v>1964.11</v>
          </cell>
          <cell r="E54" t="str">
            <v>副教授</v>
          </cell>
          <cell r="F54">
            <v>2014.04</v>
          </cell>
        </row>
        <row r="55">
          <cell r="B55" t="str">
            <v>侯兴起</v>
          </cell>
          <cell r="C55" t="str">
            <v>男</v>
          </cell>
          <cell r="D55" t="str">
            <v>1973.10</v>
          </cell>
          <cell r="E55" t="str">
            <v>副教授</v>
          </cell>
          <cell r="F55">
            <v>2014.04</v>
          </cell>
        </row>
        <row r="56">
          <cell r="B56" t="str">
            <v>许玉庆</v>
          </cell>
          <cell r="C56" t="str">
            <v>男</v>
          </cell>
          <cell r="D56" t="str">
            <v>1972.11</v>
          </cell>
          <cell r="E56" t="str">
            <v>副教授</v>
          </cell>
          <cell r="F56">
            <v>2014.04</v>
          </cell>
        </row>
        <row r="57">
          <cell r="B57" t="str">
            <v>徐锐</v>
          </cell>
          <cell r="C57" t="str">
            <v>女</v>
          </cell>
          <cell r="D57" t="str">
            <v>1967.12</v>
          </cell>
          <cell r="E57" t="str">
            <v>高级讲师</v>
          </cell>
          <cell r="F57">
            <v>2003.11</v>
          </cell>
        </row>
        <row r="58">
          <cell r="B58" t="str">
            <v>王维</v>
          </cell>
          <cell r="C58" t="str">
            <v>男</v>
          </cell>
          <cell r="D58" t="str">
            <v>1969.11</v>
          </cell>
          <cell r="E58" t="str">
            <v>高级讲师</v>
          </cell>
          <cell r="F58">
            <v>2003.11</v>
          </cell>
        </row>
        <row r="59">
          <cell r="B59" t="str">
            <v>曹成德</v>
          </cell>
          <cell r="C59" t="str">
            <v>男</v>
          </cell>
          <cell r="D59" t="str">
            <v>1963.01</v>
          </cell>
          <cell r="E59" t="str">
            <v>副译审</v>
          </cell>
          <cell r="F59">
            <v>1994.11</v>
          </cell>
        </row>
        <row r="60">
          <cell r="B60" t="str">
            <v>王艳玲</v>
          </cell>
          <cell r="C60" t="str">
            <v>女</v>
          </cell>
          <cell r="D60" t="str">
            <v>1962.08</v>
          </cell>
          <cell r="E60" t="str">
            <v>高级会计师    （高级经济师）</v>
          </cell>
          <cell r="F60" t="str">
            <v>2010.03（1997.11）</v>
          </cell>
        </row>
        <row r="61">
          <cell r="B61" t="str">
            <v>王新平</v>
          </cell>
          <cell r="C61" t="str">
            <v>女</v>
          </cell>
          <cell r="D61" t="str">
            <v>1974.10</v>
          </cell>
          <cell r="E61" t="str">
            <v>高级工程师</v>
          </cell>
          <cell r="F61">
            <v>2009.08</v>
          </cell>
        </row>
        <row r="62">
          <cell r="B62" t="str">
            <v>刘立明</v>
          </cell>
          <cell r="C62" t="str">
            <v>男</v>
          </cell>
          <cell r="D62" t="str">
            <v>1972.09</v>
          </cell>
          <cell r="E62" t="str">
            <v>高级工程师</v>
          </cell>
          <cell r="F62">
            <v>2012.11</v>
          </cell>
        </row>
        <row r="63">
          <cell r="B63" t="str">
            <v>张旭东</v>
          </cell>
          <cell r="C63" t="str">
            <v>男</v>
          </cell>
          <cell r="D63" t="str">
            <v>1964.01</v>
          </cell>
          <cell r="E63" t="str">
            <v>讲师（中专讲师）</v>
          </cell>
          <cell r="F63" t="str">
            <v>2009.11（1994.10）</v>
          </cell>
        </row>
        <row r="64">
          <cell r="B64" t="str">
            <v>朱虹</v>
          </cell>
          <cell r="C64" t="str">
            <v>女</v>
          </cell>
          <cell r="D64" t="str">
            <v>1970.07</v>
          </cell>
          <cell r="E64" t="str">
            <v>讲师（中专讲师）</v>
          </cell>
          <cell r="F64" t="str">
            <v>2009.11（1998.11）</v>
          </cell>
        </row>
        <row r="65">
          <cell r="B65" t="str">
            <v>陈莉</v>
          </cell>
          <cell r="C65" t="str">
            <v>女</v>
          </cell>
          <cell r="D65" t="str">
            <v>1971.05</v>
          </cell>
          <cell r="E65" t="str">
            <v>讲师（馆员）</v>
          </cell>
          <cell r="F65" t="str">
            <v>2009.11（1998.12）</v>
          </cell>
        </row>
        <row r="66">
          <cell r="B66" t="str">
            <v>郭华波</v>
          </cell>
          <cell r="C66" t="str">
            <v>男</v>
          </cell>
          <cell r="D66" t="str">
            <v>1966.06</v>
          </cell>
          <cell r="E66" t="str">
            <v>讲师（中专讲师）</v>
          </cell>
          <cell r="F66" t="str">
            <v>2009.11（1999.11）</v>
          </cell>
        </row>
        <row r="67">
          <cell r="B67" t="str">
            <v>金洪霞</v>
          </cell>
          <cell r="C67" t="str">
            <v>女</v>
          </cell>
          <cell r="D67" t="str">
            <v>1970.03</v>
          </cell>
          <cell r="E67" t="str">
            <v>讲师（中专讲师）</v>
          </cell>
          <cell r="F67" t="str">
            <v>2009.11（1999.11）</v>
          </cell>
        </row>
        <row r="68">
          <cell r="B68" t="str">
            <v>冯伟</v>
          </cell>
          <cell r="C68" t="str">
            <v>女</v>
          </cell>
          <cell r="D68" t="str">
            <v>1971.05</v>
          </cell>
          <cell r="E68" t="str">
            <v>讲师（中专讲师）</v>
          </cell>
          <cell r="F68" t="str">
            <v>2009.11（2000.10）</v>
          </cell>
        </row>
        <row r="69">
          <cell r="B69" t="str">
            <v>马莹</v>
          </cell>
          <cell r="C69" t="str">
            <v>女</v>
          </cell>
          <cell r="D69" t="str">
            <v>1974.01</v>
          </cell>
          <cell r="E69" t="str">
            <v>讲师（中专讲师）</v>
          </cell>
          <cell r="F69" t="str">
            <v>2009.11（2002.10）</v>
          </cell>
        </row>
        <row r="70">
          <cell r="B70" t="str">
            <v>李爱军</v>
          </cell>
          <cell r="C70" t="str">
            <v>女</v>
          </cell>
          <cell r="D70" t="str">
            <v>1972.10</v>
          </cell>
          <cell r="E70" t="str">
            <v>讲师（中专讲师）</v>
          </cell>
          <cell r="F70" t="str">
            <v>2012.12（2004.11）</v>
          </cell>
        </row>
        <row r="71">
          <cell r="B71" t="str">
            <v>赵恩兰</v>
          </cell>
          <cell r="C71" t="str">
            <v>女</v>
          </cell>
          <cell r="D71" t="str">
            <v>1974.11</v>
          </cell>
          <cell r="E71" t="str">
            <v>讲师（中专讲师）</v>
          </cell>
          <cell r="F71" t="str">
            <v>2009.11（2004.11）</v>
          </cell>
        </row>
        <row r="72">
          <cell r="B72" t="str">
            <v>吴少惠</v>
          </cell>
          <cell r="C72" t="str">
            <v>女</v>
          </cell>
          <cell r="D72" t="str">
            <v>1966.07</v>
          </cell>
          <cell r="E72" t="str">
            <v>讲师（翻译）</v>
          </cell>
          <cell r="F72" t="str">
            <v>2008.11（1994.11）</v>
          </cell>
        </row>
        <row r="73">
          <cell r="B73" t="str">
            <v>李忱</v>
          </cell>
          <cell r="C73" t="str">
            <v>男</v>
          </cell>
          <cell r="D73" t="str">
            <v>1968.04</v>
          </cell>
          <cell r="E73" t="str">
            <v>讲师（翻译）</v>
          </cell>
          <cell r="F73" t="str">
            <v>2015.01（1995.10）</v>
          </cell>
        </row>
        <row r="74">
          <cell r="B74" t="str">
            <v>苗雪梅</v>
          </cell>
          <cell r="C74" t="str">
            <v>女</v>
          </cell>
          <cell r="D74" t="str">
            <v>1968.11</v>
          </cell>
          <cell r="E74" t="str">
            <v>讲师（翻译）</v>
          </cell>
          <cell r="F74" t="str">
            <v>2008.11（1996.12）</v>
          </cell>
        </row>
        <row r="75">
          <cell r="B75" t="str">
            <v>李新泰</v>
          </cell>
          <cell r="C75" t="str">
            <v>男</v>
          </cell>
          <cell r="D75" t="str">
            <v>1975.01</v>
          </cell>
          <cell r="E75" t="str">
            <v>讲师（主管药师）</v>
          </cell>
          <cell r="F75" t="str">
            <v>2012.12（2001.11）</v>
          </cell>
        </row>
        <row r="76">
          <cell r="B76" t="str">
            <v>郭素珍</v>
          </cell>
          <cell r="C76" t="str">
            <v>女</v>
          </cell>
          <cell r="D76" t="str">
            <v>1971.05</v>
          </cell>
          <cell r="E76" t="str">
            <v>讲师（中教一级）</v>
          </cell>
          <cell r="F76" t="str">
            <v>2015.01（2002.09）</v>
          </cell>
        </row>
        <row r="77">
          <cell r="B77" t="str">
            <v>孟玮</v>
          </cell>
          <cell r="C77" t="str">
            <v>女</v>
          </cell>
          <cell r="D77" t="str">
            <v>1974.12</v>
          </cell>
          <cell r="E77" t="str">
            <v>讲师</v>
          </cell>
          <cell r="F77">
            <v>2006.11</v>
          </cell>
        </row>
        <row r="78">
          <cell r="B78" t="str">
            <v>孙玉芳</v>
          </cell>
          <cell r="C78" t="str">
            <v>女</v>
          </cell>
          <cell r="D78" t="str">
            <v>1969.12</v>
          </cell>
          <cell r="E78" t="str">
            <v>讲师</v>
          </cell>
          <cell r="F78">
            <v>2006.11</v>
          </cell>
        </row>
        <row r="79">
          <cell r="B79" t="str">
            <v>王振林</v>
          </cell>
          <cell r="C79" t="str">
            <v>男</v>
          </cell>
          <cell r="D79" t="str">
            <v>1979.03</v>
          </cell>
          <cell r="E79" t="str">
            <v>讲师</v>
          </cell>
          <cell r="F79">
            <v>2006.11</v>
          </cell>
        </row>
        <row r="80">
          <cell r="B80" t="str">
            <v>宋晓燕</v>
          </cell>
          <cell r="C80" t="str">
            <v>女</v>
          </cell>
          <cell r="D80" t="str">
            <v>1977.07</v>
          </cell>
          <cell r="E80" t="str">
            <v>讲师</v>
          </cell>
          <cell r="F80">
            <v>2006.11</v>
          </cell>
        </row>
        <row r="81">
          <cell r="B81" t="str">
            <v>肖磊</v>
          </cell>
          <cell r="C81" t="str">
            <v>男</v>
          </cell>
          <cell r="D81" t="str">
            <v>1977.03</v>
          </cell>
          <cell r="E81" t="str">
            <v>讲师</v>
          </cell>
          <cell r="F81">
            <v>2006.11</v>
          </cell>
        </row>
        <row r="82">
          <cell r="B82" t="str">
            <v>王丽</v>
          </cell>
          <cell r="C82" t="str">
            <v>女</v>
          </cell>
          <cell r="D82" t="str">
            <v>1978.04</v>
          </cell>
          <cell r="E82" t="str">
            <v>讲师</v>
          </cell>
          <cell r="F82">
            <v>2006.11</v>
          </cell>
        </row>
        <row r="83">
          <cell r="B83" t="str">
            <v>周彦</v>
          </cell>
          <cell r="C83" t="str">
            <v>女</v>
          </cell>
          <cell r="D83" t="str">
            <v>1972.11</v>
          </cell>
          <cell r="E83" t="str">
            <v>讲师</v>
          </cell>
          <cell r="F83">
            <v>2007.11</v>
          </cell>
        </row>
        <row r="84">
          <cell r="B84" t="str">
            <v>全龙哲</v>
          </cell>
          <cell r="C84" t="str">
            <v>男</v>
          </cell>
          <cell r="D84" t="str">
            <v>1969.01</v>
          </cell>
          <cell r="E84" t="str">
            <v>讲师</v>
          </cell>
          <cell r="F84">
            <v>2007.11</v>
          </cell>
        </row>
        <row r="85">
          <cell r="B85" t="str">
            <v>刘俊丽</v>
          </cell>
          <cell r="C85" t="str">
            <v>女</v>
          </cell>
          <cell r="D85" t="str">
            <v>1978.10</v>
          </cell>
          <cell r="E85" t="str">
            <v>讲师</v>
          </cell>
          <cell r="F85">
            <v>2007.11</v>
          </cell>
        </row>
        <row r="86">
          <cell r="B86" t="str">
            <v>沈红</v>
          </cell>
          <cell r="C86" t="str">
            <v>女</v>
          </cell>
          <cell r="D86" t="str">
            <v>1976.09</v>
          </cell>
          <cell r="E86" t="str">
            <v>讲师</v>
          </cell>
          <cell r="F86">
            <v>2007.11</v>
          </cell>
        </row>
        <row r="87">
          <cell r="B87" t="str">
            <v>岳永洁</v>
          </cell>
          <cell r="C87" t="str">
            <v>女</v>
          </cell>
          <cell r="D87" t="str">
            <v>1972.10</v>
          </cell>
          <cell r="E87" t="str">
            <v>讲师</v>
          </cell>
          <cell r="F87">
            <v>2007.12</v>
          </cell>
        </row>
        <row r="88">
          <cell r="B88" t="str">
            <v>刘淑霞</v>
          </cell>
          <cell r="C88" t="str">
            <v>女</v>
          </cell>
          <cell r="D88" t="str">
            <v>1971.09</v>
          </cell>
          <cell r="E88" t="str">
            <v>讲师</v>
          </cell>
          <cell r="F88">
            <v>2007.12</v>
          </cell>
        </row>
        <row r="89">
          <cell r="B89" t="str">
            <v>左蕾</v>
          </cell>
          <cell r="C89" t="str">
            <v>女</v>
          </cell>
          <cell r="D89" t="str">
            <v>1974.03</v>
          </cell>
          <cell r="E89" t="str">
            <v>讲师</v>
          </cell>
          <cell r="F89">
            <v>2007.12</v>
          </cell>
        </row>
        <row r="90">
          <cell r="B90" t="str">
            <v>袁兆玉</v>
          </cell>
          <cell r="C90" t="str">
            <v>女</v>
          </cell>
          <cell r="D90" t="str">
            <v>1977.01</v>
          </cell>
          <cell r="E90" t="str">
            <v>讲师</v>
          </cell>
          <cell r="F90">
            <v>2007.12</v>
          </cell>
        </row>
        <row r="91">
          <cell r="B91" t="str">
            <v>韩国华</v>
          </cell>
          <cell r="C91" t="str">
            <v>女</v>
          </cell>
          <cell r="D91" t="str">
            <v>1977.08</v>
          </cell>
          <cell r="E91" t="str">
            <v>讲师</v>
          </cell>
          <cell r="F91">
            <v>2007.12</v>
          </cell>
        </row>
        <row r="92">
          <cell r="B92" t="str">
            <v>陈世英</v>
          </cell>
          <cell r="C92" t="str">
            <v>女</v>
          </cell>
          <cell r="D92" t="str">
            <v>1978.04</v>
          </cell>
          <cell r="E92" t="str">
            <v>讲师</v>
          </cell>
          <cell r="F92">
            <v>2007.12</v>
          </cell>
        </row>
        <row r="93">
          <cell r="B93" t="str">
            <v>刘秀芳</v>
          </cell>
          <cell r="C93" t="str">
            <v>女</v>
          </cell>
          <cell r="D93" t="str">
            <v>1977.01</v>
          </cell>
          <cell r="E93" t="str">
            <v>讲师</v>
          </cell>
          <cell r="F93">
            <v>2007.12</v>
          </cell>
        </row>
        <row r="94">
          <cell r="B94" t="str">
            <v>刘英利</v>
          </cell>
          <cell r="C94" t="str">
            <v>女</v>
          </cell>
          <cell r="D94" t="str">
            <v>1978.04</v>
          </cell>
          <cell r="E94" t="str">
            <v>讲师</v>
          </cell>
          <cell r="F94">
            <v>2007.12</v>
          </cell>
        </row>
        <row r="95">
          <cell r="B95" t="str">
            <v>何敬波</v>
          </cell>
          <cell r="C95" t="str">
            <v>女</v>
          </cell>
          <cell r="D95" t="str">
            <v>1978.09</v>
          </cell>
          <cell r="E95" t="str">
            <v>讲师</v>
          </cell>
          <cell r="F95">
            <v>2007.12</v>
          </cell>
        </row>
        <row r="96">
          <cell r="B96" t="str">
            <v>谢璐</v>
          </cell>
          <cell r="C96" t="str">
            <v>女</v>
          </cell>
          <cell r="D96" t="str">
            <v>1979.03</v>
          </cell>
          <cell r="E96" t="str">
            <v>讲师</v>
          </cell>
          <cell r="F96">
            <v>2007.12</v>
          </cell>
        </row>
        <row r="97">
          <cell r="B97" t="str">
            <v>张玉娟</v>
          </cell>
          <cell r="C97" t="str">
            <v>女</v>
          </cell>
          <cell r="D97" t="str">
            <v>1980.03</v>
          </cell>
          <cell r="E97" t="str">
            <v>讲师</v>
          </cell>
          <cell r="F97">
            <v>2007.12</v>
          </cell>
        </row>
        <row r="98">
          <cell r="B98" t="str">
            <v>陈潇潇</v>
          </cell>
          <cell r="C98" t="str">
            <v>女</v>
          </cell>
          <cell r="D98" t="str">
            <v>1980.01</v>
          </cell>
          <cell r="E98" t="str">
            <v>讲师</v>
          </cell>
          <cell r="F98">
            <v>2007.12</v>
          </cell>
        </row>
        <row r="99">
          <cell r="B99" t="str">
            <v>盖俊竹</v>
          </cell>
          <cell r="C99" t="str">
            <v>女</v>
          </cell>
          <cell r="D99" t="str">
            <v>1981.11</v>
          </cell>
          <cell r="E99" t="str">
            <v>讲师</v>
          </cell>
          <cell r="F99">
            <v>2009.11</v>
          </cell>
        </row>
        <row r="100">
          <cell r="B100" t="str">
            <v>刘正华</v>
          </cell>
          <cell r="C100" t="str">
            <v>女</v>
          </cell>
          <cell r="D100" t="str">
            <v>1982.03</v>
          </cell>
          <cell r="E100" t="str">
            <v>讲师</v>
          </cell>
          <cell r="F100">
            <v>2009.11</v>
          </cell>
        </row>
        <row r="101">
          <cell r="B101" t="str">
            <v>马继明</v>
          </cell>
          <cell r="C101" t="str">
            <v>男</v>
          </cell>
          <cell r="D101" t="str">
            <v>1978.12</v>
          </cell>
          <cell r="E101" t="str">
            <v>讲师</v>
          </cell>
          <cell r="F101">
            <v>2009.11</v>
          </cell>
        </row>
        <row r="102">
          <cell r="B102" t="str">
            <v>王莉</v>
          </cell>
          <cell r="C102" t="str">
            <v>女</v>
          </cell>
          <cell r="D102" t="str">
            <v>1980.03</v>
          </cell>
          <cell r="E102" t="str">
            <v>讲师</v>
          </cell>
          <cell r="F102">
            <v>2009.11</v>
          </cell>
        </row>
        <row r="103">
          <cell r="B103" t="str">
            <v>潘婷婷</v>
          </cell>
          <cell r="C103" t="str">
            <v>女</v>
          </cell>
          <cell r="D103" t="str">
            <v>1980.08</v>
          </cell>
          <cell r="E103" t="str">
            <v>讲师</v>
          </cell>
          <cell r="F103">
            <v>2009.11</v>
          </cell>
        </row>
        <row r="104">
          <cell r="B104" t="str">
            <v>崔一</v>
          </cell>
          <cell r="C104" t="str">
            <v>女</v>
          </cell>
          <cell r="D104" t="str">
            <v>1982.12</v>
          </cell>
          <cell r="E104" t="str">
            <v>讲师</v>
          </cell>
          <cell r="F104">
            <v>2010.11</v>
          </cell>
        </row>
        <row r="105">
          <cell r="B105" t="str">
            <v>宋佳</v>
          </cell>
          <cell r="C105" t="str">
            <v>女</v>
          </cell>
          <cell r="D105" t="str">
            <v>1982.01</v>
          </cell>
          <cell r="E105" t="str">
            <v>讲师</v>
          </cell>
          <cell r="F105">
            <v>2010.12</v>
          </cell>
        </row>
        <row r="106">
          <cell r="B106" t="str">
            <v>王纪芹</v>
          </cell>
          <cell r="C106" t="str">
            <v>女</v>
          </cell>
          <cell r="D106" t="str">
            <v>1981.03</v>
          </cell>
          <cell r="E106" t="str">
            <v>讲师</v>
          </cell>
          <cell r="F106">
            <v>2010.12</v>
          </cell>
        </row>
        <row r="107">
          <cell r="B107" t="str">
            <v>张斐斐</v>
          </cell>
          <cell r="C107" t="str">
            <v>女</v>
          </cell>
          <cell r="D107" t="str">
            <v>1982.05</v>
          </cell>
          <cell r="E107" t="str">
            <v>讲师</v>
          </cell>
          <cell r="F107">
            <v>2010.12</v>
          </cell>
        </row>
        <row r="108">
          <cell r="B108" t="str">
            <v>裴霞</v>
          </cell>
          <cell r="C108" t="str">
            <v>女</v>
          </cell>
          <cell r="D108" t="str">
            <v>1982.12</v>
          </cell>
          <cell r="E108" t="str">
            <v>讲师</v>
          </cell>
          <cell r="F108">
            <v>2010.12</v>
          </cell>
        </row>
        <row r="109">
          <cell r="B109" t="str">
            <v>孙赫</v>
          </cell>
          <cell r="C109" t="str">
            <v>女</v>
          </cell>
          <cell r="D109" t="str">
            <v>1983.05</v>
          </cell>
          <cell r="E109" t="str">
            <v>讲师</v>
          </cell>
          <cell r="F109">
            <v>2010.12</v>
          </cell>
        </row>
        <row r="110">
          <cell r="B110" t="str">
            <v>张婷婷</v>
          </cell>
          <cell r="C110" t="str">
            <v>女</v>
          </cell>
          <cell r="D110" t="str">
            <v>1980.03</v>
          </cell>
          <cell r="E110" t="str">
            <v>讲师</v>
          </cell>
          <cell r="F110">
            <v>2010.12</v>
          </cell>
        </row>
        <row r="111">
          <cell r="B111" t="str">
            <v>高维峰</v>
          </cell>
          <cell r="C111" t="str">
            <v>男</v>
          </cell>
          <cell r="D111" t="str">
            <v>1978.01</v>
          </cell>
          <cell r="E111" t="str">
            <v>讲师</v>
          </cell>
          <cell r="F111">
            <v>2010.12</v>
          </cell>
        </row>
        <row r="112">
          <cell r="B112" t="str">
            <v>李海涛</v>
          </cell>
          <cell r="C112" t="str">
            <v>女</v>
          </cell>
          <cell r="D112" t="str">
            <v>1980.07</v>
          </cell>
          <cell r="E112" t="str">
            <v>讲师</v>
          </cell>
          <cell r="F112">
            <v>2010.12</v>
          </cell>
        </row>
        <row r="113">
          <cell r="B113" t="str">
            <v>曲春蕾</v>
          </cell>
          <cell r="C113" t="str">
            <v>女</v>
          </cell>
          <cell r="D113" t="str">
            <v>1983.06</v>
          </cell>
          <cell r="E113" t="str">
            <v>讲师</v>
          </cell>
          <cell r="F113">
            <v>2011.12</v>
          </cell>
        </row>
        <row r="114">
          <cell r="B114" t="str">
            <v>王依鹏</v>
          </cell>
          <cell r="C114" t="str">
            <v>男</v>
          </cell>
          <cell r="D114" t="str">
            <v>1981.06</v>
          </cell>
          <cell r="E114" t="str">
            <v>讲师</v>
          </cell>
          <cell r="F114">
            <v>2011.12</v>
          </cell>
        </row>
        <row r="115">
          <cell r="B115" t="str">
            <v>辛冰</v>
          </cell>
          <cell r="C115" t="str">
            <v>女</v>
          </cell>
          <cell r="D115" t="str">
            <v>1983.04</v>
          </cell>
          <cell r="E115" t="str">
            <v>讲师</v>
          </cell>
          <cell r="F115">
            <v>2011.12</v>
          </cell>
        </row>
        <row r="116">
          <cell r="B116" t="str">
            <v>朱培锋</v>
          </cell>
          <cell r="C116" t="str">
            <v>男</v>
          </cell>
          <cell r="D116" t="str">
            <v>1981.08</v>
          </cell>
          <cell r="E116" t="str">
            <v>讲师</v>
          </cell>
          <cell r="F116">
            <v>2011.12</v>
          </cell>
        </row>
        <row r="117">
          <cell r="B117" t="str">
            <v>邹利</v>
          </cell>
          <cell r="C117" t="str">
            <v>女</v>
          </cell>
          <cell r="D117" t="str">
            <v>1979.06</v>
          </cell>
          <cell r="E117" t="str">
            <v>讲师</v>
          </cell>
          <cell r="F117">
            <v>2011.12</v>
          </cell>
        </row>
        <row r="118">
          <cell r="B118" t="str">
            <v>王亚</v>
          </cell>
          <cell r="C118" t="str">
            <v>女</v>
          </cell>
          <cell r="D118" t="str">
            <v>1980.08</v>
          </cell>
          <cell r="E118" t="str">
            <v>讲师</v>
          </cell>
          <cell r="F118">
            <v>2011.12</v>
          </cell>
        </row>
        <row r="119">
          <cell r="B119" t="str">
            <v>李真</v>
          </cell>
          <cell r="C119" t="str">
            <v>女</v>
          </cell>
          <cell r="D119" t="str">
            <v>1981.09</v>
          </cell>
          <cell r="E119" t="str">
            <v>讲师</v>
          </cell>
          <cell r="F119">
            <v>2011.12</v>
          </cell>
        </row>
        <row r="120">
          <cell r="B120" t="str">
            <v>侯衍捍</v>
          </cell>
          <cell r="C120" t="str">
            <v>女</v>
          </cell>
          <cell r="D120" t="str">
            <v>1981.11</v>
          </cell>
          <cell r="E120" t="str">
            <v>讲师</v>
          </cell>
          <cell r="F120">
            <v>2011.12</v>
          </cell>
        </row>
        <row r="121">
          <cell r="B121" t="str">
            <v>王真</v>
          </cell>
          <cell r="C121" t="str">
            <v>女</v>
          </cell>
          <cell r="D121" t="str">
            <v>1981.11</v>
          </cell>
          <cell r="E121" t="str">
            <v>讲师</v>
          </cell>
          <cell r="F121">
            <v>2011.12</v>
          </cell>
        </row>
        <row r="122">
          <cell r="B122" t="str">
            <v>李领娣</v>
          </cell>
          <cell r="C122" t="str">
            <v>女</v>
          </cell>
          <cell r="D122" t="str">
            <v>1983.10</v>
          </cell>
          <cell r="E122" t="str">
            <v>讲师</v>
          </cell>
          <cell r="F122">
            <v>2011.12</v>
          </cell>
        </row>
        <row r="123">
          <cell r="B123" t="str">
            <v>王西义</v>
          </cell>
          <cell r="C123" t="str">
            <v>男</v>
          </cell>
          <cell r="D123" t="str">
            <v>1976.04</v>
          </cell>
          <cell r="E123" t="str">
            <v>讲师</v>
          </cell>
          <cell r="F123">
            <v>2011.12</v>
          </cell>
        </row>
        <row r="124">
          <cell r="B124" t="str">
            <v>李盈慧</v>
          </cell>
          <cell r="C124" t="str">
            <v>女</v>
          </cell>
          <cell r="D124" t="str">
            <v>1982.10</v>
          </cell>
          <cell r="E124" t="str">
            <v>讲师</v>
          </cell>
          <cell r="F124">
            <v>2011.12</v>
          </cell>
        </row>
        <row r="125">
          <cell r="B125" t="str">
            <v>柳青</v>
          </cell>
          <cell r="C125" t="str">
            <v>女</v>
          </cell>
          <cell r="D125" t="str">
            <v>1983.02</v>
          </cell>
          <cell r="E125" t="str">
            <v>讲师</v>
          </cell>
          <cell r="F125">
            <v>2011.12</v>
          </cell>
        </row>
        <row r="126">
          <cell r="B126" t="str">
            <v>刘延辉</v>
          </cell>
          <cell r="C126" t="str">
            <v>女</v>
          </cell>
          <cell r="D126" t="str">
            <v>1964.07</v>
          </cell>
          <cell r="E126" t="str">
            <v>讲师</v>
          </cell>
          <cell r="F126">
            <v>2012.12</v>
          </cell>
        </row>
        <row r="127">
          <cell r="B127" t="str">
            <v>杨纯峰</v>
          </cell>
          <cell r="C127" t="str">
            <v>男</v>
          </cell>
          <cell r="D127" t="str">
            <v>1969.03</v>
          </cell>
          <cell r="E127" t="str">
            <v>讲师</v>
          </cell>
          <cell r="F127">
            <v>2012.12</v>
          </cell>
        </row>
        <row r="128">
          <cell r="B128" t="str">
            <v>牟青</v>
          </cell>
          <cell r="C128" t="str">
            <v>女</v>
          </cell>
          <cell r="D128" t="str">
            <v>1978.09</v>
          </cell>
          <cell r="E128" t="str">
            <v>讲师</v>
          </cell>
          <cell r="F128">
            <v>2012.12</v>
          </cell>
        </row>
        <row r="129">
          <cell r="B129" t="str">
            <v>张琳琳</v>
          </cell>
          <cell r="C129" t="str">
            <v>女</v>
          </cell>
          <cell r="D129" t="str">
            <v>1984.07</v>
          </cell>
          <cell r="E129" t="str">
            <v>讲师</v>
          </cell>
          <cell r="F129">
            <v>2012.12</v>
          </cell>
        </row>
        <row r="130">
          <cell r="B130" t="str">
            <v>李红</v>
          </cell>
          <cell r="C130" t="str">
            <v>女</v>
          </cell>
          <cell r="D130" t="str">
            <v>1981.11</v>
          </cell>
          <cell r="E130" t="str">
            <v>讲师</v>
          </cell>
          <cell r="F130">
            <v>2012.12</v>
          </cell>
        </row>
        <row r="131">
          <cell r="B131" t="str">
            <v>李芳</v>
          </cell>
          <cell r="C131" t="str">
            <v>女</v>
          </cell>
          <cell r="D131" t="str">
            <v>1982.09</v>
          </cell>
          <cell r="E131" t="str">
            <v>讲师</v>
          </cell>
          <cell r="F131">
            <v>2012.12</v>
          </cell>
        </row>
        <row r="132">
          <cell r="B132" t="str">
            <v>刘萍</v>
          </cell>
          <cell r="C132" t="str">
            <v>女</v>
          </cell>
          <cell r="D132" t="str">
            <v>1982.09</v>
          </cell>
          <cell r="E132" t="str">
            <v>讲师</v>
          </cell>
          <cell r="F132">
            <v>2012.12</v>
          </cell>
        </row>
        <row r="133">
          <cell r="B133" t="str">
            <v>张培培</v>
          </cell>
          <cell r="C133" t="str">
            <v>女</v>
          </cell>
          <cell r="D133" t="str">
            <v>1982.11</v>
          </cell>
          <cell r="E133" t="str">
            <v>讲师</v>
          </cell>
          <cell r="F133">
            <v>2012.12</v>
          </cell>
        </row>
        <row r="134">
          <cell r="B134" t="str">
            <v>韩爱霞</v>
          </cell>
          <cell r="C134" t="str">
            <v>女</v>
          </cell>
          <cell r="D134" t="str">
            <v>1983.06</v>
          </cell>
          <cell r="E134" t="str">
            <v>讲师</v>
          </cell>
          <cell r="F134">
            <v>2012.12</v>
          </cell>
        </row>
        <row r="135">
          <cell r="B135" t="str">
            <v>刘海燕</v>
          </cell>
          <cell r="C135" t="str">
            <v>女</v>
          </cell>
          <cell r="D135" t="str">
            <v>1984.03</v>
          </cell>
          <cell r="E135" t="str">
            <v>讲师</v>
          </cell>
          <cell r="F135">
            <v>2012.12</v>
          </cell>
        </row>
        <row r="136">
          <cell r="B136" t="str">
            <v>孔亚楠</v>
          </cell>
          <cell r="C136" t="str">
            <v>女</v>
          </cell>
          <cell r="D136" t="str">
            <v>1985.07</v>
          </cell>
          <cell r="E136" t="str">
            <v>讲师</v>
          </cell>
          <cell r="F136">
            <v>2012.12</v>
          </cell>
        </row>
        <row r="137">
          <cell r="B137" t="str">
            <v>陈尘</v>
          </cell>
          <cell r="C137" t="str">
            <v>男</v>
          </cell>
          <cell r="D137" t="str">
            <v>1983.11</v>
          </cell>
          <cell r="E137" t="str">
            <v>讲师</v>
          </cell>
          <cell r="F137">
            <v>2013.12</v>
          </cell>
        </row>
        <row r="138">
          <cell r="B138" t="str">
            <v>张文</v>
          </cell>
          <cell r="C138" t="str">
            <v>女</v>
          </cell>
          <cell r="D138" t="str">
            <v>1984.09</v>
          </cell>
          <cell r="E138" t="str">
            <v>讲师</v>
          </cell>
          <cell r="F138">
            <v>2013.12</v>
          </cell>
        </row>
        <row r="139">
          <cell r="B139" t="str">
            <v>宋云杉</v>
          </cell>
          <cell r="C139" t="str">
            <v>女</v>
          </cell>
          <cell r="D139" t="str">
            <v>1985.04</v>
          </cell>
          <cell r="E139" t="str">
            <v>讲师</v>
          </cell>
          <cell r="F139">
            <v>2013.12</v>
          </cell>
        </row>
        <row r="140">
          <cell r="B140" t="str">
            <v>刘嫄</v>
          </cell>
          <cell r="C140" t="str">
            <v>女</v>
          </cell>
          <cell r="D140" t="str">
            <v>1985.02</v>
          </cell>
          <cell r="E140" t="str">
            <v>讲师</v>
          </cell>
          <cell r="F140">
            <v>2013.12</v>
          </cell>
        </row>
        <row r="141">
          <cell r="B141" t="str">
            <v>苑芳强</v>
          </cell>
          <cell r="C141" t="str">
            <v>男</v>
          </cell>
          <cell r="D141" t="str">
            <v>1974.09</v>
          </cell>
          <cell r="E141" t="str">
            <v>讲师</v>
          </cell>
          <cell r="F141">
            <v>2015.01</v>
          </cell>
        </row>
        <row r="142">
          <cell r="B142" t="str">
            <v>董亚萍</v>
          </cell>
          <cell r="C142" t="str">
            <v>女</v>
          </cell>
          <cell r="D142" t="str">
            <v>1965.10</v>
          </cell>
          <cell r="E142" t="str">
            <v>中学一级教师</v>
          </cell>
          <cell r="F142">
            <v>1995.11</v>
          </cell>
        </row>
        <row r="143">
          <cell r="B143" t="str">
            <v>纪红梅</v>
          </cell>
          <cell r="C143" t="str">
            <v>女</v>
          </cell>
          <cell r="D143" t="str">
            <v>1968.06.20</v>
          </cell>
          <cell r="E143" t="str">
            <v>中学一级教师</v>
          </cell>
          <cell r="F143">
            <v>1998.1</v>
          </cell>
        </row>
        <row r="144">
          <cell r="B144" t="str">
            <v>韩晶</v>
          </cell>
          <cell r="C144" t="str">
            <v>女</v>
          </cell>
          <cell r="D144">
            <v>1972.12</v>
          </cell>
          <cell r="E144" t="str">
            <v>讲师        （中专讲师）</v>
          </cell>
          <cell r="F144" t="str">
            <v>2009.11       （2000.10）</v>
          </cell>
        </row>
        <row r="145">
          <cell r="B145" t="str">
            <v>袁喆生</v>
          </cell>
          <cell r="C145" t="str">
            <v>男</v>
          </cell>
          <cell r="D145" t="str">
            <v>1971.06</v>
          </cell>
          <cell r="E145" t="str">
            <v>助教         （助理讲师）</v>
          </cell>
          <cell r="F145" t="str">
            <v>2008.11（1995.07）</v>
          </cell>
        </row>
        <row r="146">
          <cell r="B146" t="str">
            <v>王晓</v>
          </cell>
          <cell r="C146" t="str">
            <v>女</v>
          </cell>
          <cell r="D146" t="str">
            <v>1980.07</v>
          </cell>
          <cell r="E146" t="str">
            <v>助教</v>
          </cell>
          <cell r="F146">
            <v>2005.09</v>
          </cell>
        </row>
        <row r="147">
          <cell r="B147" t="str">
            <v>谢天立</v>
          </cell>
          <cell r="C147" t="str">
            <v>男</v>
          </cell>
          <cell r="D147" t="str">
            <v>1971.08</v>
          </cell>
          <cell r="E147" t="str">
            <v>助教</v>
          </cell>
          <cell r="F147">
            <v>2008.11</v>
          </cell>
        </row>
        <row r="148">
          <cell r="B148" t="str">
            <v>马珺</v>
          </cell>
          <cell r="C148" t="str">
            <v>女</v>
          </cell>
          <cell r="D148" t="str">
            <v>1986.04</v>
          </cell>
          <cell r="E148" t="str">
            <v>助教</v>
          </cell>
          <cell r="F148">
            <v>2009.09</v>
          </cell>
        </row>
        <row r="149">
          <cell r="B149" t="str">
            <v>孙文哲</v>
          </cell>
          <cell r="C149" t="str">
            <v>女</v>
          </cell>
          <cell r="D149" t="str">
            <v>1986.09</v>
          </cell>
          <cell r="E149" t="str">
            <v>助教</v>
          </cell>
          <cell r="F149">
            <v>2010.09</v>
          </cell>
        </row>
        <row r="150">
          <cell r="B150" t="str">
            <v>李建美</v>
          </cell>
          <cell r="C150" t="str">
            <v>女</v>
          </cell>
          <cell r="D150" t="str">
            <v>1982.04</v>
          </cell>
          <cell r="E150" t="str">
            <v>助教</v>
          </cell>
          <cell r="F150">
            <v>2013.11</v>
          </cell>
        </row>
        <row r="151">
          <cell r="B151" t="str">
            <v>徐富民</v>
          </cell>
          <cell r="C151" t="str">
            <v>男</v>
          </cell>
          <cell r="D151" t="str">
            <v>1984.05</v>
          </cell>
          <cell r="E151" t="str">
            <v>助教</v>
          </cell>
          <cell r="F151">
            <v>2013.12</v>
          </cell>
        </row>
        <row r="152">
          <cell r="B152" t="str">
            <v>路飞</v>
          </cell>
          <cell r="C152" t="str">
            <v>女</v>
          </cell>
          <cell r="D152" t="str">
            <v>1982.09</v>
          </cell>
          <cell r="E152" t="str">
            <v>助教</v>
          </cell>
          <cell r="F152">
            <v>2013.12</v>
          </cell>
        </row>
        <row r="153">
          <cell r="B153" t="str">
            <v>解姣姣</v>
          </cell>
          <cell r="C153" t="str">
            <v>女</v>
          </cell>
          <cell r="D153" t="str">
            <v>1985.02</v>
          </cell>
          <cell r="E153" t="str">
            <v>助教</v>
          </cell>
          <cell r="F153">
            <v>2013.12</v>
          </cell>
        </row>
        <row r="154">
          <cell r="B154" t="str">
            <v>史尚尚</v>
          </cell>
          <cell r="C154" t="str">
            <v>女</v>
          </cell>
          <cell r="D154" t="str">
            <v>1986.08</v>
          </cell>
          <cell r="E154" t="str">
            <v>助教</v>
          </cell>
          <cell r="F154">
            <v>2013.12</v>
          </cell>
        </row>
        <row r="155">
          <cell r="B155" t="str">
            <v>王新超</v>
          </cell>
          <cell r="C155" t="str">
            <v>女</v>
          </cell>
          <cell r="D155" t="str">
            <v>1986.08</v>
          </cell>
          <cell r="E155" t="str">
            <v>助教</v>
          </cell>
          <cell r="F155">
            <v>2013.12</v>
          </cell>
        </row>
        <row r="156">
          <cell r="B156" t="str">
            <v>孙华</v>
          </cell>
          <cell r="C156" t="str">
            <v>女</v>
          </cell>
          <cell r="D156" t="str">
            <v>1985.12</v>
          </cell>
          <cell r="E156" t="str">
            <v>助教</v>
          </cell>
          <cell r="F156">
            <v>2013.12</v>
          </cell>
        </row>
        <row r="157">
          <cell r="B157" t="str">
            <v>高优美</v>
          </cell>
          <cell r="C157" t="str">
            <v>女</v>
          </cell>
          <cell r="D157" t="str">
            <v>1989.01</v>
          </cell>
          <cell r="E157" t="str">
            <v>助教</v>
          </cell>
          <cell r="F157">
            <v>2015.01</v>
          </cell>
        </row>
        <row r="158">
          <cell r="B158" t="str">
            <v>李文英</v>
          </cell>
          <cell r="C158" t="str">
            <v>女</v>
          </cell>
          <cell r="D158" t="str">
            <v>1984.11</v>
          </cell>
          <cell r="E158" t="str">
            <v>助教</v>
          </cell>
          <cell r="F158">
            <v>2015.12</v>
          </cell>
        </row>
        <row r="159">
          <cell r="B159" t="str">
            <v>田憬若</v>
          </cell>
          <cell r="C159" t="str">
            <v>女</v>
          </cell>
          <cell r="D159" t="str">
            <v>1988.08</v>
          </cell>
          <cell r="E159" t="str">
            <v>助教</v>
          </cell>
          <cell r="F159">
            <v>2015.12</v>
          </cell>
        </row>
        <row r="160">
          <cell r="B160" t="str">
            <v>李伟</v>
          </cell>
          <cell r="C160" t="str">
            <v>女</v>
          </cell>
          <cell r="D160" t="str">
            <v>1987.09</v>
          </cell>
          <cell r="E160" t="str">
            <v>助教</v>
          </cell>
          <cell r="F160">
            <v>2015.12</v>
          </cell>
        </row>
        <row r="161">
          <cell r="B161" t="str">
            <v>吴静静</v>
          </cell>
          <cell r="C161" t="str">
            <v>女</v>
          </cell>
          <cell r="D161" t="str">
            <v>1988.11</v>
          </cell>
          <cell r="E161" t="str">
            <v>助教</v>
          </cell>
          <cell r="F161">
            <v>2015.12</v>
          </cell>
        </row>
        <row r="162">
          <cell r="B162" t="str">
            <v>冯英梅</v>
          </cell>
          <cell r="C162" t="str">
            <v>女</v>
          </cell>
          <cell r="D162" t="str">
            <v>1986.04</v>
          </cell>
          <cell r="E162" t="str">
            <v>助教</v>
          </cell>
          <cell r="F162">
            <v>2015.12</v>
          </cell>
        </row>
        <row r="163">
          <cell r="B163" t="str">
            <v>杜冠群</v>
          </cell>
          <cell r="C163" t="str">
            <v>女</v>
          </cell>
          <cell r="D163" t="str">
            <v>1987.08</v>
          </cell>
          <cell r="E163" t="str">
            <v>助教（二级教师）</v>
          </cell>
          <cell r="F163" t="str">
            <v>2016.03（2011.08）</v>
          </cell>
        </row>
        <row r="164">
          <cell r="B164" t="str">
            <v>王蕾</v>
          </cell>
          <cell r="C164" t="str">
            <v>女</v>
          </cell>
          <cell r="D164" t="str">
            <v>1990.02</v>
          </cell>
          <cell r="E164" t="str">
            <v>助教</v>
          </cell>
          <cell r="F164">
            <v>2016.03</v>
          </cell>
        </row>
        <row r="165">
          <cell r="B165" t="str">
            <v>李冉</v>
          </cell>
          <cell r="C165" t="str">
            <v>女</v>
          </cell>
          <cell r="D165" t="str">
            <v>1988.02</v>
          </cell>
          <cell r="E165" t="str">
            <v>助教</v>
          </cell>
          <cell r="F165">
            <v>2016.03</v>
          </cell>
        </row>
        <row r="166">
          <cell r="B166" t="str">
            <v>陈静</v>
          </cell>
          <cell r="C166" t="str">
            <v>女</v>
          </cell>
          <cell r="D166" t="str">
            <v>1989.03</v>
          </cell>
          <cell r="E166" t="str">
            <v>助教</v>
          </cell>
          <cell r="F166">
            <v>2016.03</v>
          </cell>
        </row>
        <row r="167">
          <cell r="B167" t="str">
            <v>王浩磊</v>
          </cell>
          <cell r="C167" t="str">
            <v>男</v>
          </cell>
          <cell r="D167" t="str">
            <v>1989.10</v>
          </cell>
          <cell r="E167" t="str">
            <v>助教</v>
          </cell>
          <cell r="F167">
            <v>2016.03</v>
          </cell>
        </row>
        <row r="168">
          <cell r="B168" t="str">
            <v>尚艳辉</v>
          </cell>
          <cell r="C168" t="str">
            <v>女</v>
          </cell>
          <cell r="D168" t="str">
            <v>1984.11</v>
          </cell>
          <cell r="E168" t="str">
            <v>助教</v>
          </cell>
          <cell r="F168">
            <v>2016.12</v>
          </cell>
        </row>
        <row r="169">
          <cell r="B169" t="str">
            <v>王洪芬</v>
          </cell>
          <cell r="C169" t="str">
            <v>女</v>
          </cell>
          <cell r="D169" t="str">
            <v>1983.10</v>
          </cell>
          <cell r="E169" t="str">
            <v>助教</v>
          </cell>
          <cell r="F169">
            <v>2016.12</v>
          </cell>
        </row>
        <row r="170">
          <cell r="B170" t="str">
            <v>程苑</v>
          </cell>
          <cell r="C170" t="str">
            <v>女</v>
          </cell>
          <cell r="D170" t="str">
            <v>1987.05</v>
          </cell>
          <cell r="E170" t="str">
            <v>助教</v>
          </cell>
          <cell r="F170">
            <v>2016.12</v>
          </cell>
        </row>
        <row r="171">
          <cell r="B171" t="str">
            <v>刘艳雪</v>
          </cell>
          <cell r="C171" t="str">
            <v>女</v>
          </cell>
          <cell r="D171" t="str">
            <v>1988.05</v>
          </cell>
          <cell r="E171" t="str">
            <v>助教</v>
          </cell>
          <cell r="F171">
            <v>2016.12</v>
          </cell>
        </row>
        <row r="172">
          <cell r="B172" t="str">
            <v>李姬贤</v>
          </cell>
          <cell r="C172" t="str">
            <v>女</v>
          </cell>
          <cell r="D172" t="str">
            <v>1989.10</v>
          </cell>
          <cell r="E172" t="str">
            <v>助教</v>
          </cell>
          <cell r="F172">
            <v>2016.12</v>
          </cell>
        </row>
        <row r="173">
          <cell r="B173" t="str">
            <v>石少婷</v>
          </cell>
          <cell r="C173" t="str">
            <v>女</v>
          </cell>
          <cell r="D173" t="str">
            <v>1990.12</v>
          </cell>
          <cell r="E173" t="str">
            <v>助教</v>
          </cell>
          <cell r="F173">
            <v>2016.12</v>
          </cell>
        </row>
        <row r="174">
          <cell r="B174" t="str">
            <v>林正棵</v>
          </cell>
          <cell r="C174" t="str">
            <v>男</v>
          </cell>
          <cell r="D174" t="str">
            <v>1961.01</v>
          </cell>
          <cell r="E174" t="str">
            <v>助理讲师</v>
          </cell>
          <cell r="F174">
            <v>1997.11</v>
          </cell>
        </row>
        <row r="175">
          <cell r="B175" t="str">
            <v>李燕</v>
          </cell>
          <cell r="C175" t="str">
            <v>女</v>
          </cell>
          <cell r="D175">
            <v>1973.03</v>
          </cell>
          <cell r="E175" t="str">
            <v>助理讲师</v>
          </cell>
          <cell r="F175">
            <v>1997.09</v>
          </cell>
        </row>
        <row r="176">
          <cell r="B176" t="str">
            <v>孔燕</v>
          </cell>
          <cell r="C176" t="str">
            <v>女</v>
          </cell>
          <cell r="D176" t="str">
            <v>1967.09</v>
          </cell>
          <cell r="E176" t="str">
            <v>研究馆员</v>
          </cell>
          <cell r="F176">
            <v>2011.03</v>
          </cell>
        </row>
        <row r="177">
          <cell r="B177" t="str">
            <v>杨晓荣</v>
          </cell>
          <cell r="C177" t="str">
            <v>女</v>
          </cell>
          <cell r="D177" t="str">
            <v>1970.04</v>
          </cell>
          <cell r="E177" t="str">
            <v>高级会计师</v>
          </cell>
          <cell r="F177">
            <v>2004.12</v>
          </cell>
        </row>
        <row r="178">
          <cell r="B178" t="str">
            <v>王淑华</v>
          </cell>
          <cell r="C178" t="str">
            <v>女</v>
          </cell>
          <cell r="D178" t="str">
            <v>1968.11</v>
          </cell>
          <cell r="E178" t="str">
            <v>副研究馆员</v>
          </cell>
          <cell r="F178">
            <v>2005.12</v>
          </cell>
        </row>
        <row r="179">
          <cell r="B179" t="str">
            <v>李萍新</v>
          </cell>
          <cell r="C179" t="str">
            <v>女</v>
          </cell>
          <cell r="D179" t="str">
            <v>1969.04</v>
          </cell>
          <cell r="E179" t="str">
            <v>高级工程师</v>
          </cell>
          <cell r="F179">
            <v>2011.03</v>
          </cell>
        </row>
        <row r="180">
          <cell r="B180" t="str">
            <v>冯丕同</v>
          </cell>
          <cell r="C180" t="str">
            <v>男</v>
          </cell>
          <cell r="D180" t="str">
            <v>1972.07</v>
          </cell>
          <cell r="E180" t="str">
            <v>高级会计师</v>
          </cell>
          <cell r="F180">
            <v>2014.05</v>
          </cell>
        </row>
        <row r="181">
          <cell r="B181" t="str">
            <v>张志环</v>
          </cell>
          <cell r="C181" t="str">
            <v>男</v>
          </cell>
          <cell r="D181" t="str">
            <v>1964.10</v>
          </cell>
          <cell r="E181" t="str">
            <v>编审</v>
          </cell>
          <cell r="F181">
            <v>2005.12</v>
          </cell>
        </row>
        <row r="182">
          <cell r="B182" t="str">
            <v>刘建波</v>
          </cell>
          <cell r="C182" t="str">
            <v>男</v>
          </cell>
          <cell r="D182" t="str">
            <v>1968.12</v>
          </cell>
          <cell r="E182" t="str">
            <v>编审</v>
          </cell>
          <cell r="F182">
            <v>2008.12</v>
          </cell>
        </row>
        <row r="183">
          <cell r="B183" t="str">
            <v>杜玉荣</v>
          </cell>
          <cell r="C183" t="str">
            <v>女</v>
          </cell>
          <cell r="D183" t="str">
            <v>1962.11</v>
          </cell>
          <cell r="E183" t="str">
            <v>馆员</v>
          </cell>
          <cell r="F183">
            <v>1999.11</v>
          </cell>
        </row>
        <row r="184">
          <cell r="B184" t="str">
            <v>李静</v>
          </cell>
          <cell r="C184" t="str">
            <v>女</v>
          </cell>
          <cell r="D184" t="str">
            <v>1963.11</v>
          </cell>
          <cell r="E184" t="str">
            <v>主管护师</v>
          </cell>
          <cell r="F184">
            <v>2000.1</v>
          </cell>
        </row>
        <row r="185">
          <cell r="B185" t="str">
            <v>孟霞</v>
          </cell>
          <cell r="C185" t="str">
            <v>女</v>
          </cell>
          <cell r="D185" t="str">
            <v>1972.08</v>
          </cell>
          <cell r="E185" t="str">
            <v>会计师</v>
          </cell>
          <cell r="F185">
            <v>2005.05</v>
          </cell>
        </row>
        <row r="186">
          <cell r="B186" t="str">
            <v>孙莹</v>
          </cell>
          <cell r="C186" t="str">
            <v>女</v>
          </cell>
          <cell r="D186" t="str">
            <v>1973.01</v>
          </cell>
          <cell r="E186" t="str">
            <v>主管药师</v>
          </cell>
          <cell r="F186">
            <v>2005.1</v>
          </cell>
        </row>
        <row r="187">
          <cell r="B187" t="str">
            <v>臧娟</v>
          </cell>
          <cell r="C187" t="str">
            <v>女</v>
          </cell>
          <cell r="D187" t="str">
            <v>1967.02</v>
          </cell>
          <cell r="E187" t="str">
            <v>工程师</v>
          </cell>
          <cell r="F187">
            <v>2005.12</v>
          </cell>
        </row>
        <row r="188">
          <cell r="B188" t="str">
            <v>王庆祝</v>
          </cell>
          <cell r="C188" t="str">
            <v>男</v>
          </cell>
          <cell r="D188" t="str">
            <v>1963.08</v>
          </cell>
          <cell r="E188" t="str">
            <v>馆员</v>
          </cell>
          <cell r="F188">
            <v>2006.11</v>
          </cell>
        </row>
        <row r="189">
          <cell r="B189" t="str">
            <v>姜妍</v>
          </cell>
          <cell r="C189" t="str">
            <v>女</v>
          </cell>
          <cell r="D189" t="str">
            <v>1975.10</v>
          </cell>
          <cell r="E189" t="str">
            <v>馆员</v>
          </cell>
          <cell r="F189">
            <v>2009.11</v>
          </cell>
        </row>
        <row r="190">
          <cell r="B190" t="str">
            <v>张德成</v>
          </cell>
          <cell r="C190" t="str">
            <v>男</v>
          </cell>
          <cell r="D190" t="str">
            <v>1968.02</v>
          </cell>
          <cell r="E190" t="str">
            <v>馆员</v>
          </cell>
          <cell r="F190">
            <v>2010.12</v>
          </cell>
        </row>
        <row r="191">
          <cell r="B191" t="str">
            <v>陈超</v>
          </cell>
          <cell r="C191" t="str">
            <v>女</v>
          </cell>
          <cell r="D191" t="str">
            <v>1985.03</v>
          </cell>
          <cell r="E191" t="str">
            <v>馆员</v>
          </cell>
          <cell r="F191">
            <v>2012.12</v>
          </cell>
        </row>
        <row r="192">
          <cell r="B192" t="str">
            <v>吴香庭</v>
          </cell>
          <cell r="C192" t="str">
            <v>女</v>
          </cell>
          <cell r="D192" t="str">
            <v>1984.12</v>
          </cell>
          <cell r="E192" t="str">
            <v>馆员</v>
          </cell>
          <cell r="F192">
            <v>2013.12</v>
          </cell>
        </row>
        <row r="193">
          <cell r="B193" t="str">
            <v>冯磊</v>
          </cell>
          <cell r="C193" t="str">
            <v>男</v>
          </cell>
          <cell r="D193" t="str">
            <v>1971.06</v>
          </cell>
          <cell r="E193" t="str">
            <v>实验师</v>
          </cell>
          <cell r="F193">
            <v>2014.03</v>
          </cell>
        </row>
        <row r="194">
          <cell r="B194" t="str">
            <v>王军晨</v>
          </cell>
          <cell r="C194" t="str">
            <v>男</v>
          </cell>
          <cell r="D194" t="str">
            <v>1965.08</v>
          </cell>
          <cell r="E194" t="str">
            <v>翻译</v>
          </cell>
          <cell r="F194">
            <v>1993.11</v>
          </cell>
        </row>
        <row r="195">
          <cell r="B195" t="str">
            <v>高健</v>
          </cell>
          <cell r="C195" t="str">
            <v>男</v>
          </cell>
          <cell r="D195" t="str">
            <v>1967.08</v>
          </cell>
          <cell r="E195" t="str">
            <v>翻译</v>
          </cell>
          <cell r="F195">
            <v>1994.09</v>
          </cell>
        </row>
        <row r="196">
          <cell r="B196" t="str">
            <v>崔刚</v>
          </cell>
          <cell r="C196" t="str">
            <v>男</v>
          </cell>
          <cell r="D196">
            <v>1972.05</v>
          </cell>
          <cell r="E196" t="str">
            <v>助理实验师</v>
          </cell>
          <cell r="F196">
            <v>2010.12</v>
          </cell>
        </row>
        <row r="197">
          <cell r="B197" t="str">
            <v>刘相诚</v>
          </cell>
          <cell r="C197" t="str">
            <v>男</v>
          </cell>
          <cell r="D197" t="str">
            <v>1968.02</v>
          </cell>
          <cell r="E197" t="str">
            <v>助理馆员</v>
          </cell>
          <cell r="F197">
            <v>2013.12</v>
          </cell>
        </row>
        <row r="198">
          <cell r="B198" t="str">
            <v>陈雷</v>
          </cell>
          <cell r="C198" t="str">
            <v>男</v>
          </cell>
          <cell r="D198" t="str">
            <v>1984.11</v>
          </cell>
          <cell r="E198" t="str">
            <v>助理工程师</v>
          </cell>
          <cell r="F198">
            <v>2016.12</v>
          </cell>
        </row>
        <row r="199">
          <cell r="B199" t="str">
            <v>陈景林</v>
          </cell>
          <cell r="C199" t="str">
            <v>男</v>
          </cell>
          <cell r="D199">
            <v>1959.11</v>
          </cell>
        </row>
        <row r="200">
          <cell r="B200" t="str">
            <v>魏继东</v>
          </cell>
          <cell r="C200" t="str">
            <v>男</v>
          </cell>
          <cell r="D200" t="str">
            <v>1962.08</v>
          </cell>
        </row>
        <row r="201">
          <cell r="B201" t="str">
            <v>李吉泉</v>
          </cell>
          <cell r="C201" t="str">
            <v>男</v>
          </cell>
          <cell r="D201" t="str">
            <v>1965.06</v>
          </cell>
        </row>
        <row r="202">
          <cell r="B202" t="str">
            <v>葛洪臣</v>
          </cell>
          <cell r="C202" t="str">
            <v>男</v>
          </cell>
          <cell r="D202">
            <v>1964.12</v>
          </cell>
        </row>
        <row r="203">
          <cell r="B203" t="str">
            <v>陈希山</v>
          </cell>
          <cell r="C203" t="str">
            <v>男</v>
          </cell>
          <cell r="D203" t="str">
            <v>1959.10</v>
          </cell>
        </row>
        <row r="204">
          <cell r="B204" t="str">
            <v>王化斌</v>
          </cell>
          <cell r="C204" t="str">
            <v>男</v>
          </cell>
          <cell r="D204" t="str">
            <v>1965.06</v>
          </cell>
        </row>
        <row r="205">
          <cell r="B205" t="str">
            <v>张勇</v>
          </cell>
          <cell r="C205" t="str">
            <v>男</v>
          </cell>
          <cell r="D205" t="str">
            <v>1972.01</v>
          </cell>
        </row>
        <row r="206">
          <cell r="B206" t="str">
            <v>张延光</v>
          </cell>
          <cell r="C206" t="str">
            <v>男</v>
          </cell>
          <cell r="D206" t="str">
            <v>1972.03</v>
          </cell>
        </row>
        <row r="207">
          <cell r="B207" t="str">
            <v>袁永斌</v>
          </cell>
          <cell r="C207" t="str">
            <v>男</v>
          </cell>
          <cell r="D207" t="str">
            <v>1976.05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59"/>
  <sheetViews>
    <sheetView tabSelected="1" zoomScale="70" zoomScaleNormal="70" workbookViewId="0">
      <pane ySplit="3" topLeftCell="A31" activePane="bottomLeft" state="frozen"/>
      <selection/>
      <selection pane="bottomLeft" activeCell="M37" sqref="M37"/>
    </sheetView>
  </sheetViews>
  <sheetFormatPr defaultColWidth="8.83636363636364" defaultRowHeight="14"/>
  <cols>
    <col min="1" max="1" width="3.78181818181818" style="39" customWidth="1"/>
    <col min="2" max="2" width="6.89090909090909" style="40" customWidth="1"/>
    <col min="3" max="3" width="3.89090909090909" style="40" customWidth="1"/>
    <col min="4" max="4" width="8.44545454545455" style="41" customWidth="1"/>
    <col min="5" max="5" width="13.5545454545455" style="41" customWidth="1"/>
    <col min="6" max="6" width="10.4454545454545" style="41" customWidth="1"/>
    <col min="7" max="7" width="8.21818181818182" style="40" customWidth="1"/>
    <col min="8" max="8" width="9.30909090909091" style="40" customWidth="1"/>
    <col min="9" max="9" width="8.55454545454545" style="41" customWidth="1"/>
    <col min="10" max="10" width="11.2272727272727" style="41" customWidth="1"/>
    <col min="11" max="11" width="10.7272727272727" style="42" customWidth="1"/>
    <col min="12" max="12" width="9.55454545454545" style="42" customWidth="1"/>
    <col min="13" max="13" width="11.2272727272727" style="42" customWidth="1"/>
    <col min="14" max="14" width="8" style="42" customWidth="1"/>
    <col min="15" max="15" width="13.2" style="42" customWidth="1"/>
    <col min="16" max="16" width="6.55454545454545" customWidth="1"/>
    <col min="17" max="17" width="6.33636363636364" style="43" customWidth="1"/>
    <col min="18" max="18" width="6.55454545454545" style="43" customWidth="1"/>
    <col min="19" max="19" width="7.21818181818182" style="44" customWidth="1"/>
    <col min="20" max="20" width="6.44545454545455" style="45" customWidth="1"/>
    <col min="21" max="21" width="7.55454545454545" style="43" customWidth="1"/>
    <col min="22" max="22" width="7.21818181818182" style="43" customWidth="1"/>
    <col min="23" max="23" width="6.44545454545455" style="43" customWidth="1"/>
    <col min="24" max="24" width="8.10909090909091" style="44" customWidth="1"/>
    <col min="25" max="26" width="6.44545454545455" style="44" customWidth="1"/>
    <col min="27" max="27" width="8.10909090909091" style="44" customWidth="1"/>
    <col min="28" max="29" width="6.44545454545455" style="44" customWidth="1"/>
    <col min="30" max="30" width="8.10909090909091" style="46" customWidth="1"/>
    <col min="31" max="32" width="6.44545454545455" style="44" customWidth="1"/>
    <col min="33" max="33" width="8.10909090909091" style="44" customWidth="1"/>
    <col min="34" max="34" width="6.44545454545455" style="46" customWidth="1"/>
    <col min="35" max="35" width="6.44545454545455" style="5" customWidth="1"/>
    <col min="36" max="36" width="8.10909090909091" style="46" customWidth="1"/>
    <col min="37" max="37" width="7.63636363636364" style="46" customWidth="1"/>
    <col min="38" max="39" width="8.10909090909091" style="47" customWidth="1"/>
    <col min="40" max="40" width="7.63636363636364" style="47" customWidth="1"/>
    <col min="41" max="41" width="8.10909090909091" style="46" customWidth="1"/>
    <col min="42" max="51" width="8.83636363636364" style="36"/>
    <col min="52" max="16384" width="8.83636363636364" style="3"/>
  </cols>
  <sheetData>
    <row r="1" ht="27" customHeight="1" spans="1:4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48"/>
      <c r="AJ1" s="51"/>
      <c r="AK1" s="51"/>
      <c r="AL1" s="64"/>
      <c r="AM1" s="64"/>
      <c r="AN1" s="64"/>
      <c r="AO1" s="51"/>
    </row>
    <row r="2" s="2" customFormat="1" ht="22" customHeight="1" spans="1:51">
      <c r="A2" s="12" t="s">
        <v>0</v>
      </c>
      <c r="B2" s="12" t="s">
        <v>1</v>
      </c>
      <c r="C2" s="13" t="s">
        <v>2</v>
      </c>
      <c r="D2" s="13" t="s">
        <v>3</v>
      </c>
      <c r="E2" s="12" t="s">
        <v>4</v>
      </c>
      <c r="F2" s="12"/>
      <c r="G2" s="14" t="s">
        <v>5</v>
      </c>
      <c r="H2" s="15"/>
      <c r="I2" s="14" t="s">
        <v>6</v>
      </c>
      <c r="J2" s="20"/>
      <c r="K2" s="20"/>
      <c r="L2" s="14" t="s">
        <v>7</v>
      </c>
      <c r="M2" s="20"/>
      <c r="N2" s="15"/>
      <c r="O2" s="12" t="s">
        <v>8</v>
      </c>
      <c r="P2"/>
      <c r="Q2" s="23" t="s">
        <v>9</v>
      </c>
      <c r="R2" s="23"/>
      <c r="S2" s="23"/>
      <c r="T2" s="24" t="s">
        <v>10</v>
      </c>
      <c r="U2" s="24"/>
      <c r="V2" s="24"/>
      <c r="W2" s="23" t="s">
        <v>11</v>
      </c>
      <c r="X2" s="23"/>
      <c r="Y2" s="23"/>
      <c r="Z2" s="23" t="s">
        <v>12</v>
      </c>
      <c r="AA2" s="23"/>
      <c r="AB2" s="23"/>
      <c r="AC2" s="23" t="s">
        <v>13</v>
      </c>
      <c r="AD2" s="23"/>
      <c r="AE2" s="23"/>
      <c r="AF2" s="23" t="s">
        <v>14</v>
      </c>
      <c r="AG2" s="23"/>
      <c r="AH2" s="23"/>
      <c r="AI2" s="23" t="s">
        <v>15</v>
      </c>
      <c r="AJ2" s="23"/>
      <c r="AK2" s="23"/>
      <c r="AL2" s="30" t="s">
        <v>16</v>
      </c>
      <c r="AM2" s="65" t="s">
        <v>17</v>
      </c>
      <c r="AN2" s="65" t="s">
        <v>18</v>
      </c>
      <c r="AO2" s="34" t="s">
        <v>19</v>
      </c>
      <c r="AP2" s="5"/>
      <c r="AQ2" s="5"/>
      <c r="AR2" s="5"/>
      <c r="AS2" s="5"/>
      <c r="AT2" s="5"/>
      <c r="AU2" s="5"/>
      <c r="AV2" s="5"/>
      <c r="AW2" s="5"/>
      <c r="AX2" s="5"/>
      <c r="AY2" s="5"/>
    </row>
    <row r="3" s="2" customFormat="1" ht="29" customHeight="1" spans="1:51">
      <c r="A3" s="13"/>
      <c r="B3" s="13"/>
      <c r="C3" s="16"/>
      <c r="D3" s="16"/>
      <c r="E3" s="13" t="s">
        <v>20</v>
      </c>
      <c r="F3" s="13" t="s">
        <v>21</v>
      </c>
      <c r="G3" s="13" t="s">
        <v>22</v>
      </c>
      <c r="H3" s="13" t="s">
        <v>21</v>
      </c>
      <c r="I3" s="13" t="s">
        <v>23</v>
      </c>
      <c r="J3" s="13" t="s">
        <v>22</v>
      </c>
      <c r="K3" s="13" t="s">
        <v>24</v>
      </c>
      <c r="L3" s="13" t="s">
        <v>23</v>
      </c>
      <c r="M3" s="13" t="s">
        <v>22</v>
      </c>
      <c r="N3" s="13" t="s">
        <v>25</v>
      </c>
      <c r="O3" s="13"/>
      <c r="P3"/>
      <c r="Q3" s="25" t="s">
        <v>26</v>
      </c>
      <c r="R3" s="25" t="s">
        <v>27</v>
      </c>
      <c r="S3" s="26" t="s">
        <v>18</v>
      </c>
      <c r="T3" s="26" t="s">
        <v>26</v>
      </c>
      <c r="U3" s="27" t="s">
        <v>27</v>
      </c>
      <c r="V3" s="26" t="s">
        <v>18</v>
      </c>
      <c r="W3" s="26" t="s">
        <v>26</v>
      </c>
      <c r="X3" s="27" t="s">
        <v>27</v>
      </c>
      <c r="Y3" s="26" t="s">
        <v>18</v>
      </c>
      <c r="Z3" s="26" t="s">
        <v>26</v>
      </c>
      <c r="AA3" s="27" t="s">
        <v>27</v>
      </c>
      <c r="AB3" s="26" t="s">
        <v>18</v>
      </c>
      <c r="AC3" s="26" t="s">
        <v>26</v>
      </c>
      <c r="AD3" s="27" t="s">
        <v>27</v>
      </c>
      <c r="AE3" s="26" t="s">
        <v>18</v>
      </c>
      <c r="AF3" s="26" t="s">
        <v>26</v>
      </c>
      <c r="AG3" s="27" t="s">
        <v>27</v>
      </c>
      <c r="AH3" s="26" t="s">
        <v>18</v>
      </c>
      <c r="AI3" s="26" t="s">
        <v>26</v>
      </c>
      <c r="AJ3" s="27" t="s">
        <v>27</v>
      </c>
      <c r="AK3" s="26" t="s">
        <v>18</v>
      </c>
      <c r="AL3" s="32"/>
      <c r="AM3" s="66"/>
      <c r="AN3" s="66"/>
      <c r="AO3" s="3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ht="25" customHeight="1" spans="1:41">
      <c r="A4" s="17">
        <v>1</v>
      </c>
      <c r="B4" s="19" t="s">
        <v>28</v>
      </c>
      <c r="C4" s="19" t="s">
        <v>29</v>
      </c>
      <c r="D4" s="49" t="s">
        <v>30</v>
      </c>
      <c r="E4" s="19" t="s">
        <v>31</v>
      </c>
      <c r="F4" s="19">
        <v>2021.03</v>
      </c>
      <c r="G4" s="19"/>
      <c r="H4" s="19"/>
      <c r="I4" s="19" t="s">
        <v>32</v>
      </c>
      <c r="J4" s="21" t="s">
        <v>33</v>
      </c>
      <c r="K4" s="19" t="s">
        <v>34</v>
      </c>
      <c r="L4" s="19" t="s">
        <v>32</v>
      </c>
      <c r="M4" s="21" t="s">
        <v>35</v>
      </c>
      <c r="N4" s="21"/>
      <c r="O4" s="21" t="s">
        <v>36</v>
      </c>
      <c r="Q4" s="28">
        <v>138</v>
      </c>
      <c r="R4" s="28">
        <v>147</v>
      </c>
      <c r="S4" s="28">
        <v>23.47</v>
      </c>
      <c r="T4" s="28">
        <v>10.5</v>
      </c>
      <c r="U4" s="28">
        <v>23</v>
      </c>
      <c r="V4" s="29">
        <v>4.56521739130435</v>
      </c>
      <c r="W4" s="28"/>
      <c r="X4" s="28"/>
      <c r="Y4" s="29">
        <v>13.75</v>
      </c>
      <c r="Z4" s="28">
        <v>3.5</v>
      </c>
      <c r="AA4" s="28">
        <v>6.2</v>
      </c>
      <c r="AB4" s="29">
        <v>8.46774193548387</v>
      </c>
      <c r="AC4" s="28">
        <v>1</v>
      </c>
      <c r="AD4" s="28">
        <v>1</v>
      </c>
      <c r="AE4" s="28">
        <v>5</v>
      </c>
      <c r="AF4" s="28">
        <v>5</v>
      </c>
      <c r="AG4" s="28">
        <v>27.5</v>
      </c>
      <c r="AH4" s="29">
        <v>2.72727272727273</v>
      </c>
      <c r="AI4" s="28">
        <v>24</v>
      </c>
      <c r="AJ4" s="28">
        <v>57</v>
      </c>
      <c r="AK4" s="29">
        <v>6.31578947368421</v>
      </c>
      <c r="AL4" s="29">
        <v>64.2960215277452</v>
      </c>
      <c r="AM4" s="29">
        <v>90.6066666666667</v>
      </c>
      <c r="AN4" s="29">
        <v>72.1892150694216</v>
      </c>
      <c r="AO4" s="28">
        <v>4</v>
      </c>
    </row>
    <row r="5" ht="25" customHeight="1" spans="1:41">
      <c r="A5" s="17">
        <v>2</v>
      </c>
      <c r="B5" s="19" t="s">
        <v>37</v>
      </c>
      <c r="C5" s="19" t="s">
        <v>38</v>
      </c>
      <c r="D5" s="49" t="s">
        <v>39</v>
      </c>
      <c r="E5" s="19" t="s">
        <v>31</v>
      </c>
      <c r="F5" s="19">
        <v>2021.03</v>
      </c>
      <c r="G5" s="19"/>
      <c r="H5" s="19"/>
      <c r="I5" s="19" t="s">
        <v>32</v>
      </c>
      <c r="J5" s="21" t="s">
        <v>33</v>
      </c>
      <c r="K5" s="19" t="s">
        <v>34</v>
      </c>
      <c r="L5" s="19" t="s">
        <v>32</v>
      </c>
      <c r="M5" s="21" t="s">
        <v>35</v>
      </c>
      <c r="N5" s="21"/>
      <c r="O5" s="21" t="s">
        <v>36</v>
      </c>
      <c r="Q5" s="28">
        <v>138</v>
      </c>
      <c r="R5" s="28">
        <v>147</v>
      </c>
      <c r="S5" s="28">
        <v>23.47</v>
      </c>
      <c r="T5" s="28">
        <v>23</v>
      </c>
      <c r="U5" s="28">
        <v>23</v>
      </c>
      <c r="V5" s="29">
        <v>10</v>
      </c>
      <c r="W5" s="28"/>
      <c r="X5" s="28"/>
      <c r="Y5" s="29">
        <v>14.1666666666667</v>
      </c>
      <c r="Z5" s="28">
        <v>1.6</v>
      </c>
      <c r="AA5" s="28">
        <v>6.2</v>
      </c>
      <c r="AB5" s="29">
        <v>3.87096774193548</v>
      </c>
      <c r="AC5" s="28">
        <v>0.6</v>
      </c>
      <c r="AD5" s="28">
        <v>1</v>
      </c>
      <c r="AE5" s="28">
        <v>3</v>
      </c>
      <c r="AF5" s="28">
        <v>25.5</v>
      </c>
      <c r="AG5" s="28">
        <v>27.5</v>
      </c>
      <c r="AH5" s="29">
        <v>13.9090909090909</v>
      </c>
      <c r="AI5" s="28">
        <v>57</v>
      </c>
      <c r="AJ5" s="28">
        <v>57</v>
      </c>
      <c r="AK5" s="29">
        <v>15</v>
      </c>
      <c r="AL5" s="29">
        <v>83.4167253176931</v>
      </c>
      <c r="AM5" s="29">
        <v>87.994</v>
      </c>
      <c r="AN5" s="29">
        <v>84.7899077223852</v>
      </c>
      <c r="AO5" s="28">
        <v>1</v>
      </c>
    </row>
    <row r="6" ht="25" customHeight="1" spans="1:41">
      <c r="A6" s="17">
        <v>3</v>
      </c>
      <c r="B6" s="19" t="s">
        <v>40</v>
      </c>
      <c r="C6" s="19" t="s">
        <v>38</v>
      </c>
      <c r="D6" s="49" t="s">
        <v>41</v>
      </c>
      <c r="E6" s="19" t="s">
        <v>31</v>
      </c>
      <c r="F6" s="19">
        <v>2021.03</v>
      </c>
      <c r="G6" s="19"/>
      <c r="H6" s="19"/>
      <c r="I6" s="19" t="s">
        <v>32</v>
      </c>
      <c r="J6" s="21" t="s">
        <v>33</v>
      </c>
      <c r="K6" s="19" t="s">
        <v>34</v>
      </c>
      <c r="L6" s="19" t="s">
        <v>32</v>
      </c>
      <c r="M6" s="21" t="s">
        <v>35</v>
      </c>
      <c r="N6" s="21"/>
      <c r="O6" s="21" t="s">
        <v>36</v>
      </c>
      <c r="Q6" s="28">
        <v>147</v>
      </c>
      <c r="R6" s="28">
        <v>147</v>
      </c>
      <c r="S6" s="28">
        <v>23.47</v>
      </c>
      <c r="T6" s="28">
        <v>16</v>
      </c>
      <c r="U6" s="28">
        <v>23</v>
      </c>
      <c r="V6" s="29">
        <v>6.95652173913043</v>
      </c>
      <c r="W6" s="28"/>
      <c r="X6" s="28"/>
      <c r="Y6" s="29">
        <v>13.5466666666667</v>
      </c>
      <c r="Z6" s="28">
        <v>6.2</v>
      </c>
      <c r="AA6" s="28">
        <v>6.2</v>
      </c>
      <c r="AB6" s="29">
        <v>15</v>
      </c>
      <c r="AC6" s="28">
        <v>1</v>
      </c>
      <c r="AD6" s="28">
        <v>1</v>
      </c>
      <c r="AE6" s="28">
        <v>5</v>
      </c>
      <c r="AF6" s="28">
        <v>13.5</v>
      </c>
      <c r="AG6" s="28">
        <v>27.5</v>
      </c>
      <c r="AH6" s="29">
        <v>7.36363636363636</v>
      </c>
      <c r="AI6" s="28">
        <v>22.5</v>
      </c>
      <c r="AJ6" s="28">
        <v>57</v>
      </c>
      <c r="AK6" s="29">
        <v>5.92105263157895</v>
      </c>
      <c r="AL6" s="29">
        <v>77.2578774010124</v>
      </c>
      <c r="AM6" s="29">
        <v>88.2733333333333</v>
      </c>
      <c r="AN6" s="29">
        <v>80.5625141807087</v>
      </c>
      <c r="AO6" s="28">
        <v>3</v>
      </c>
    </row>
    <row r="7" ht="25" customHeight="1" spans="1:41">
      <c r="A7" s="17">
        <v>4</v>
      </c>
      <c r="B7" s="19" t="s">
        <v>42</v>
      </c>
      <c r="C7" s="19" t="s">
        <v>38</v>
      </c>
      <c r="D7" s="49" t="s">
        <v>43</v>
      </c>
      <c r="E7" s="19" t="s">
        <v>44</v>
      </c>
      <c r="F7" s="19" t="s">
        <v>45</v>
      </c>
      <c r="G7" s="19"/>
      <c r="H7" s="19"/>
      <c r="I7" s="19" t="s">
        <v>46</v>
      </c>
      <c r="J7" s="21" t="s">
        <v>47</v>
      </c>
      <c r="K7" s="19" t="s">
        <v>34</v>
      </c>
      <c r="L7" s="19" t="s">
        <v>46</v>
      </c>
      <c r="M7" s="21" t="s">
        <v>48</v>
      </c>
      <c r="N7" s="21"/>
      <c r="O7" s="21"/>
      <c r="Q7" s="28">
        <v>138</v>
      </c>
      <c r="R7" s="28">
        <v>147</v>
      </c>
      <c r="S7" s="28">
        <v>23.47</v>
      </c>
      <c r="T7" s="28">
        <v>7</v>
      </c>
      <c r="U7" s="28">
        <v>23</v>
      </c>
      <c r="V7" s="29">
        <v>3.04347826086957</v>
      </c>
      <c r="W7" s="28"/>
      <c r="X7" s="28"/>
      <c r="Y7" s="29">
        <v>15</v>
      </c>
      <c r="Z7" s="28">
        <v>2</v>
      </c>
      <c r="AA7" s="28">
        <v>6.2</v>
      </c>
      <c r="AB7" s="29">
        <v>4.83870967741935</v>
      </c>
      <c r="AC7" s="28">
        <v>0.8</v>
      </c>
      <c r="AD7" s="28">
        <v>1</v>
      </c>
      <c r="AE7" s="28">
        <v>4</v>
      </c>
      <c r="AF7" s="28">
        <v>27.5</v>
      </c>
      <c r="AG7" s="28">
        <v>27.5</v>
      </c>
      <c r="AH7" s="29">
        <v>15</v>
      </c>
      <c r="AI7" s="28">
        <v>56.05</v>
      </c>
      <c r="AJ7" s="28">
        <v>57</v>
      </c>
      <c r="AK7" s="29">
        <v>14.75</v>
      </c>
      <c r="AL7" s="29">
        <v>80.1021879382889</v>
      </c>
      <c r="AM7" s="29">
        <v>91.0666666666667</v>
      </c>
      <c r="AN7" s="29">
        <v>83.3915315568022</v>
      </c>
      <c r="AO7" s="28">
        <v>2</v>
      </c>
    </row>
    <row r="8" s="36" customFormat="1" ht="25" customHeight="1" spans="1:41">
      <c r="A8" s="17">
        <v>5</v>
      </c>
      <c r="B8" s="19" t="s">
        <v>49</v>
      </c>
      <c r="C8" s="19" t="s">
        <v>38</v>
      </c>
      <c r="D8" s="49">
        <v>1972.12</v>
      </c>
      <c r="E8" s="19" t="s">
        <v>50</v>
      </c>
      <c r="F8" s="19">
        <v>2021.03</v>
      </c>
      <c r="G8" s="19"/>
      <c r="H8" s="19"/>
      <c r="I8" s="50" t="s">
        <v>51</v>
      </c>
      <c r="J8" s="50" t="s">
        <v>47</v>
      </c>
      <c r="K8" s="19" t="s">
        <v>34</v>
      </c>
      <c r="L8" s="50" t="s">
        <v>46</v>
      </c>
      <c r="M8" s="50" t="s">
        <v>52</v>
      </c>
      <c r="N8" s="50"/>
      <c r="O8" s="50"/>
      <c r="P8"/>
      <c r="Q8" s="28">
        <v>178</v>
      </c>
      <c r="R8" s="28">
        <v>212</v>
      </c>
      <c r="S8" s="52">
        <v>20.9905660377358</v>
      </c>
      <c r="T8" s="53">
        <v>12</v>
      </c>
      <c r="U8" s="53">
        <v>22</v>
      </c>
      <c r="V8" s="54">
        <v>5.45454545454545</v>
      </c>
      <c r="W8" s="28"/>
      <c r="X8" s="28"/>
      <c r="Y8" s="61">
        <v>10</v>
      </c>
      <c r="Z8" s="28">
        <v>3</v>
      </c>
      <c r="AA8" s="28">
        <v>26.3</v>
      </c>
      <c r="AB8" s="29">
        <v>1.71102661596958</v>
      </c>
      <c r="AC8" s="28">
        <v>0.8</v>
      </c>
      <c r="AD8" s="28">
        <v>1</v>
      </c>
      <c r="AE8" s="28">
        <v>4</v>
      </c>
      <c r="AF8" s="28">
        <v>0</v>
      </c>
      <c r="AG8" s="28">
        <v>66.5</v>
      </c>
      <c r="AH8" s="29">
        <v>0</v>
      </c>
      <c r="AI8" s="29">
        <v>2</v>
      </c>
      <c r="AJ8" s="28">
        <v>68</v>
      </c>
      <c r="AK8" s="29">
        <v>0.441176470588235</v>
      </c>
      <c r="AL8" s="29">
        <f t="shared" ref="AL8:AL38" si="0">SUM(S8,V8,Y8,AB8,AE8,AH8,AK8)</f>
        <v>42.5973145788391</v>
      </c>
      <c r="AM8" s="29">
        <v>81.8006666666667</v>
      </c>
      <c r="AN8" s="29">
        <v>54.3583202051874</v>
      </c>
      <c r="AO8" s="28">
        <v>30</v>
      </c>
    </row>
    <row r="9" s="36" customFormat="1" ht="25" customHeight="1" spans="1:41">
      <c r="A9" s="17">
        <v>6</v>
      </c>
      <c r="B9" s="19" t="s">
        <v>53</v>
      </c>
      <c r="C9" s="19" t="s">
        <v>29</v>
      </c>
      <c r="D9" s="49" t="s">
        <v>54</v>
      </c>
      <c r="E9" s="19" t="s">
        <v>50</v>
      </c>
      <c r="F9" s="19">
        <v>2021.03</v>
      </c>
      <c r="G9" s="19"/>
      <c r="H9" s="19"/>
      <c r="I9" s="19" t="s">
        <v>51</v>
      </c>
      <c r="J9" s="21" t="s">
        <v>55</v>
      </c>
      <c r="K9" s="19" t="s">
        <v>34</v>
      </c>
      <c r="L9" s="19" t="s">
        <v>56</v>
      </c>
      <c r="M9" s="21" t="s">
        <v>57</v>
      </c>
      <c r="N9" s="21"/>
      <c r="O9" s="21" t="s">
        <v>36</v>
      </c>
      <c r="P9"/>
      <c r="Q9" s="28">
        <v>129</v>
      </c>
      <c r="R9" s="28">
        <v>212</v>
      </c>
      <c r="S9" s="52">
        <v>15.2122641509434</v>
      </c>
      <c r="T9" s="53">
        <v>8</v>
      </c>
      <c r="U9" s="53">
        <v>22</v>
      </c>
      <c r="V9" s="54">
        <v>3.63636363636364</v>
      </c>
      <c r="W9" s="28"/>
      <c r="X9" s="28"/>
      <c r="Y9" s="62">
        <v>14.58</v>
      </c>
      <c r="Z9" s="28">
        <v>6</v>
      </c>
      <c r="AA9" s="28">
        <v>26.3</v>
      </c>
      <c r="AB9" s="29">
        <v>3.42205323193916</v>
      </c>
      <c r="AC9" s="28">
        <v>0.8</v>
      </c>
      <c r="AD9" s="28">
        <v>1</v>
      </c>
      <c r="AE9" s="28">
        <v>4</v>
      </c>
      <c r="AF9" s="28">
        <v>12</v>
      </c>
      <c r="AG9" s="28">
        <v>66.5</v>
      </c>
      <c r="AH9" s="29">
        <v>2.70676691729323</v>
      </c>
      <c r="AI9" s="29">
        <v>26</v>
      </c>
      <c r="AJ9" s="28">
        <v>68</v>
      </c>
      <c r="AK9" s="29">
        <v>5.73529411764706</v>
      </c>
      <c r="AL9" s="29">
        <f t="shared" si="0"/>
        <v>49.2927420541865</v>
      </c>
      <c r="AM9" s="29">
        <v>87</v>
      </c>
      <c r="AN9" s="29">
        <v>60.6049194379305</v>
      </c>
      <c r="AO9" s="28">
        <v>19</v>
      </c>
    </row>
    <row r="10" s="36" customFormat="1" ht="25" customHeight="1" spans="1:41">
      <c r="A10" s="17">
        <v>7</v>
      </c>
      <c r="B10" s="19" t="s">
        <v>58</v>
      </c>
      <c r="C10" s="19" t="s">
        <v>29</v>
      </c>
      <c r="D10" s="49" t="s">
        <v>59</v>
      </c>
      <c r="E10" s="19" t="s">
        <v>50</v>
      </c>
      <c r="F10" s="19">
        <v>2021.03</v>
      </c>
      <c r="G10" s="19"/>
      <c r="H10" s="19"/>
      <c r="I10" s="19" t="s">
        <v>51</v>
      </c>
      <c r="J10" s="21" t="s">
        <v>55</v>
      </c>
      <c r="K10" s="19" t="s">
        <v>34</v>
      </c>
      <c r="L10" s="19" t="s">
        <v>56</v>
      </c>
      <c r="M10" s="21" t="s">
        <v>57</v>
      </c>
      <c r="N10" s="21"/>
      <c r="O10" s="21" t="s">
        <v>36</v>
      </c>
      <c r="P10"/>
      <c r="Q10" s="28">
        <v>190</v>
      </c>
      <c r="R10" s="28">
        <v>212</v>
      </c>
      <c r="S10" s="52">
        <v>22.4056603773585</v>
      </c>
      <c r="T10" s="53">
        <v>22</v>
      </c>
      <c r="U10" s="53">
        <v>22</v>
      </c>
      <c r="V10" s="54">
        <v>10</v>
      </c>
      <c r="W10" s="28"/>
      <c r="X10" s="28"/>
      <c r="Y10" s="62">
        <v>12.33</v>
      </c>
      <c r="Z10" s="28">
        <v>20</v>
      </c>
      <c r="AA10" s="28">
        <v>26.3</v>
      </c>
      <c r="AB10" s="29">
        <v>11.4068441064639</v>
      </c>
      <c r="AC10" s="28">
        <v>1</v>
      </c>
      <c r="AD10" s="28">
        <v>1</v>
      </c>
      <c r="AE10" s="28">
        <v>5</v>
      </c>
      <c r="AF10" s="28">
        <v>23.5</v>
      </c>
      <c r="AG10" s="28">
        <v>66.5</v>
      </c>
      <c r="AH10" s="29">
        <v>5.30075187969925</v>
      </c>
      <c r="AI10" s="29">
        <v>47.85</v>
      </c>
      <c r="AJ10" s="28">
        <v>68</v>
      </c>
      <c r="AK10" s="29">
        <v>10.5551470588235</v>
      </c>
      <c r="AL10" s="29">
        <f t="shared" si="0"/>
        <v>76.9984034223451</v>
      </c>
      <c r="AM10" s="29">
        <v>88.66</v>
      </c>
      <c r="AN10" s="29">
        <v>80.4968823956416</v>
      </c>
      <c r="AO10" s="28">
        <v>1</v>
      </c>
    </row>
    <row r="11" ht="25" customHeight="1" spans="1:41">
      <c r="A11" s="17">
        <v>8</v>
      </c>
      <c r="B11" s="19" t="s">
        <v>60</v>
      </c>
      <c r="C11" s="19" t="s">
        <v>38</v>
      </c>
      <c r="D11" s="49" t="s">
        <v>61</v>
      </c>
      <c r="E11" s="19" t="s">
        <v>50</v>
      </c>
      <c r="F11" s="19">
        <v>2021.03</v>
      </c>
      <c r="G11" s="19"/>
      <c r="H11" s="19"/>
      <c r="I11" s="19" t="s">
        <v>51</v>
      </c>
      <c r="J11" s="21" t="s">
        <v>55</v>
      </c>
      <c r="K11" s="19" t="s">
        <v>34</v>
      </c>
      <c r="L11" s="19" t="s">
        <v>56</v>
      </c>
      <c r="M11" s="21" t="s">
        <v>57</v>
      </c>
      <c r="N11" s="21"/>
      <c r="O11" s="21" t="s">
        <v>36</v>
      </c>
      <c r="Q11" s="28">
        <v>154</v>
      </c>
      <c r="R11" s="28">
        <v>212</v>
      </c>
      <c r="S11" s="52">
        <v>18.1603773584906</v>
      </c>
      <c r="T11" s="53">
        <v>20</v>
      </c>
      <c r="U11" s="53">
        <v>22</v>
      </c>
      <c r="V11" s="54">
        <v>9.09090909090909</v>
      </c>
      <c r="W11" s="28"/>
      <c r="X11" s="28"/>
      <c r="Y11" s="62">
        <v>15</v>
      </c>
      <c r="Z11" s="28">
        <v>7</v>
      </c>
      <c r="AA11" s="28">
        <v>26.3</v>
      </c>
      <c r="AB11" s="29">
        <v>3.99239543726236</v>
      </c>
      <c r="AC11" s="28">
        <v>1</v>
      </c>
      <c r="AD11" s="28">
        <v>1</v>
      </c>
      <c r="AE11" s="28">
        <v>5</v>
      </c>
      <c r="AF11" s="28">
        <v>15.5</v>
      </c>
      <c r="AG11" s="28">
        <v>66.5</v>
      </c>
      <c r="AH11" s="29">
        <v>3.49624060150376</v>
      </c>
      <c r="AI11" s="29">
        <v>53</v>
      </c>
      <c r="AJ11" s="28">
        <v>68</v>
      </c>
      <c r="AK11" s="29">
        <v>11.6911764705882</v>
      </c>
      <c r="AL11" s="29">
        <f t="shared" si="0"/>
        <v>66.431098958754</v>
      </c>
      <c r="AM11" s="29">
        <v>86.3266666666667</v>
      </c>
      <c r="AN11" s="29">
        <v>72.3997692711278</v>
      </c>
      <c r="AO11" s="28">
        <v>3</v>
      </c>
    </row>
    <row r="12" ht="25" customHeight="1" spans="1:41">
      <c r="A12" s="17">
        <v>9</v>
      </c>
      <c r="B12" s="19" t="s">
        <v>62</v>
      </c>
      <c r="C12" s="19" t="s">
        <v>29</v>
      </c>
      <c r="D12" s="49" t="s">
        <v>63</v>
      </c>
      <c r="E12" s="19" t="s">
        <v>50</v>
      </c>
      <c r="F12" s="19">
        <v>2021.03</v>
      </c>
      <c r="G12" s="19"/>
      <c r="H12" s="19"/>
      <c r="I12" s="19" t="s">
        <v>51</v>
      </c>
      <c r="J12" s="21" t="s">
        <v>55</v>
      </c>
      <c r="K12" s="19" t="s">
        <v>34</v>
      </c>
      <c r="L12" s="19" t="s">
        <v>56</v>
      </c>
      <c r="M12" s="21" t="s">
        <v>57</v>
      </c>
      <c r="N12" s="21"/>
      <c r="O12" s="21" t="s">
        <v>36</v>
      </c>
      <c r="Q12" s="28">
        <v>190</v>
      </c>
      <c r="R12" s="28">
        <v>212</v>
      </c>
      <c r="S12" s="52">
        <v>22.4056603773585</v>
      </c>
      <c r="T12" s="53">
        <v>10.5</v>
      </c>
      <c r="U12" s="53">
        <v>22</v>
      </c>
      <c r="V12" s="54">
        <v>4.77272727272727</v>
      </c>
      <c r="W12" s="28"/>
      <c r="X12" s="28"/>
      <c r="Y12" s="62">
        <v>9.25</v>
      </c>
      <c r="Z12" s="28">
        <v>0.6</v>
      </c>
      <c r="AA12" s="28">
        <v>26.3</v>
      </c>
      <c r="AB12" s="29">
        <v>0.342205323193916</v>
      </c>
      <c r="AC12" s="28">
        <v>1</v>
      </c>
      <c r="AD12" s="28">
        <v>1</v>
      </c>
      <c r="AE12" s="28">
        <v>5</v>
      </c>
      <c r="AF12" s="28">
        <v>11.5</v>
      </c>
      <c r="AG12" s="28">
        <v>66.5</v>
      </c>
      <c r="AH12" s="29">
        <v>2.59398496240601</v>
      </c>
      <c r="AI12" s="29">
        <v>8</v>
      </c>
      <c r="AJ12" s="28">
        <v>68</v>
      </c>
      <c r="AK12" s="29">
        <v>1.76470588235294</v>
      </c>
      <c r="AL12" s="29">
        <f t="shared" si="0"/>
        <v>46.1292838180386</v>
      </c>
      <c r="AM12" s="29">
        <v>85.4666666666667</v>
      </c>
      <c r="AN12" s="29">
        <v>57.930498672627</v>
      </c>
      <c r="AO12" s="28">
        <v>25</v>
      </c>
    </row>
    <row r="13" s="37" customFormat="1" ht="25" customHeight="1" spans="1:41">
      <c r="A13" s="50">
        <v>10</v>
      </c>
      <c r="B13" s="19" t="s">
        <v>64</v>
      </c>
      <c r="C13" s="19" t="s">
        <v>38</v>
      </c>
      <c r="D13" s="49" t="s">
        <v>65</v>
      </c>
      <c r="E13" s="19" t="s">
        <v>50</v>
      </c>
      <c r="F13" s="19">
        <v>2012.04</v>
      </c>
      <c r="G13" s="19"/>
      <c r="H13" s="19"/>
      <c r="I13" s="19" t="s">
        <v>46</v>
      </c>
      <c r="J13" s="21" t="s">
        <v>52</v>
      </c>
      <c r="K13" s="19" t="s">
        <v>34</v>
      </c>
      <c r="L13" s="19" t="s">
        <v>46</v>
      </c>
      <c r="M13" s="21" t="s">
        <v>55</v>
      </c>
      <c r="N13" s="21"/>
      <c r="O13" s="21"/>
      <c r="P13"/>
      <c r="Q13" s="55">
        <v>125</v>
      </c>
      <c r="R13" s="55">
        <v>212</v>
      </c>
      <c r="S13" s="56">
        <v>14.7405660377358</v>
      </c>
      <c r="T13" s="53">
        <v>12</v>
      </c>
      <c r="U13" s="53">
        <v>22</v>
      </c>
      <c r="V13" s="54">
        <v>5.45454545454545</v>
      </c>
      <c r="W13" s="55"/>
      <c r="X13" s="55"/>
      <c r="Y13" s="61">
        <v>11.73</v>
      </c>
      <c r="Z13" s="55">
        <v>2</v>
      </c>
      <c r="AA13" s="55">
        <v>26.3</v>
      </c>
      <c r="AB13" s="63">
        <v>1.14068441064639</v>
      </c>
      <c r="AC13" s="55">
        <v>1</v>
      </c>
      <c r="AD13" s="55">
        <v>1</v>
      </c>
      <c r="AE13" s="55">
        <v>5</v>
      </c>
      <c r="AF13" s="55">
        <v>0</v>
      </c>
      <c r="AG13" s="55">
        <v>66.5</v>
      </c>
      <c r="AH13" s="63">
        <v>0</v>
      </c>
      <c r="AI13" s="63">
        <v>0</v>
      </c>
      <c r="AJ13" s="55">
        <v>68</v>
      </c>
      <c r="AK13" s="63">
        <v>0</v>
      </c>
      <c r="AL13" s="63">
        <f t="shared" si="0"/>
        <v>38.0657959029276</v>
      </c>
      <c r="AM13" s="63">
        <v>79.5266666666667</v>
      </c>
      <c r="AN13" s="63">
        <v>50.5040571320493</v>
      </c>
      <c r="AO13" s="55">
        <v>31</v>
      </c>
    </row>
    <row r="14" s="37" customFormat="1" ht="25" customHeight="1" spans="1:41">
      <c r="A14" s="17">
        <v>11</v>
      </c>
      <c r="B14" s="19" t="s">
        <v>66</v>
      </c>
      <c r="C14" s="19" t="s">
        <v>38</v>
      </c>
      <c r="D14" s="49" t="s">
        <v>67</v>
      </c>
      <c r="E14" s="19" t="s">
        <v>68</v>
      </c>
      <c r="F14" s="19" t="s">
        <v>69</v>
      </c>
      <c r="G14" s="19"/>
      <c r="H14" s="19"/>
      <c r="I14" s="19" t="s">
        <v>46</v>
      </c>
      <c r="J14" s="21" t="s">
        <v>70</v>
      </c>
      <c r="K14" s="19" t="s">
        <v>34</v>
      </c>
      <c r="L14" s="19" t="s">
        <v>56</v>
      </c>
      <c r="M14" s="21" t="s">
        <v>57</v>
      </c>
      <c r="N14" s="21"/>
      <c r="O14" s="21" t="s">
        <v>36</v>
      </c>
      <c r="P14"/>
      <c r="Q14" s="28">
        <v>154</v>
      </c>
      <c r="R14" s="28">
        <v>212</v>
      </c>
      <c r="S14" s="52">
        <v>18.1603773584906</v>
      </c>
      <c r="T14" s="53">
        <v>12.5</v>
      </c>
      <c r="U14" s="53">
        <v>22</v>
      </c>
      <c r="V14" s="54">
        <v>5.68181818181818</v>
      </c>
      <c r="W14" s="28"/>
      <c r="X14" s="28"/>
      <c r="Y14" s="62">
        <v>13.27</v>
      </c>
      <c r="Z14" s="28">
        <v>0</v>
      </c>
      <c r="AA14" s="28">
        <v>26.3</v>
      </c>
      <c r="AB14" s="29">
        <v>0</v>
      </c>
      <c r="AC14" s="28">
        <v>0.8</v>
      </c>
      <c r="AD14" s="28">
        <v>1</v>
      </c>
      <c r="AE14" s="28">
        <v>4</v>
      </c>
      <c r="AF14" s="28">
        <v>13.25</v>
      </c>
      <c r="AG14" s="28">
        <v>66.5</v>
      </c>
      <c r="AH14" s="29">
        <v>2.98872180451128</v>
      </c>
      <c r="AI14" s="29">
        <v>62.1</v>
      </c>
      <c r="AJ14" s="28">
        <v>68</v>
      </c>
      <c r="AK14" s="29">
        <v>13.6985294117647</v>
      </c>
      <c r="AL14" s="29">
        <f t="shared" si="0"/>
        <v>57.7994467565848</v>
      </c>
      <c r="AM14" s="29">
        <v>85.7333333333333</v>
      </c>
      <c r="AN14" s="29">
        <v>66.1796127296093</v>
      </c>
      <c r="AO14" s="28">
        <v>10</v>
      </c>
    </row>
    <row r="15" ht="25" customHeight="1" spans="1:41">
      <c r="A15" s="17">
        <v>12</v>
      </c>
      <c r="B15" s="19" t="s">
        <v>71</v>
      </c>
      <c r="C15" s="19" t="s">
        <v>38</v>
      </c>
      <c r="D15" s="49" t="s">
        <v>72</v>
      </c>
      <c r="E15" s="19" t="s">
        <v>68</v>
      </c>
      <c r="F15" s="19" t="s">
        <v>73</v>
      </c>
      <c r="G15" s="19"/>
      <c r="H15" s="19"/>
      <c r="I15" s="19" t="s">
        <v>46</v>
      </c>
      <c r="J15" s="21" t="s">
        <v>70</v>
      </c>
      <c r="K15" s="19" t="s">
        <v>34</v>
      </c>
      <c r="L15" s="19" t="s">
        <v>46</v>
      </c>
      <c r="M15" s="21" t="s">
        <v>52</v>
      </c>
      <c r="N15" s="21"/>
      <c r="O15" s="21"/>
      <c r="Q15" s="28">
        <v>154</v>
      </c>
      <c r="R15" s="28">
        <v>212</v>
      </c>
      <c r="S15" s="52">
        <v>18.1603773584906</v>
      </c>
      <c r="T15" s="53">
        <v>6</v>
      </c>
      <c r="U15" s="53">
        <v>22</v>
      </c>
      <c r="V15" s="54">
        <v>2.72727272727273</v>
      </c>
      <c r="W15" s="28"/>
      <c r="X15" s="28"/>
      <c r="Y15" s="62">
        <v>12.4433333333333</v>
      </c>
      <c r="Z15" s="28">
        <v>4.8</v>
      </c>
      <c r="AA15" s="28">
        <v>26.3</v>
      </c>
      <c r="AB15" s="29">
        <v>2.73764258555133</v>
      </c>
      <c r="AC15" s="28">
        <v>0.8</v>
      </c>
      <c r="AD15" s="28">
        <v>1</v>
      </c>
      <c r="AE15" s="28">
        <v>4</v>
      </c>
      <c r="AF15" s="28">
        <v>46</v>
      </c>
      <c r="AG15" s="28">
        <v>66.5</v>
      </c>
      <c r="AH15" s="29">
        <v>10.3759398496241</v>
      </c>
      <c r="AI15" s="29">
        <v>29.5</v>
      </c>
      <c r="AJ15" s="28">
        <v>68</v>
      </c>
      <c r="AK15" s="29">
        <v>6.50735294117647</v>
      </c>
      <c r="AL15" s="29">
        <f t="shared" si="0"/>
        <v>56.9519187954485</v>
      </c>
      <c r="AM15" s="29">
        <v>92.3333333333333</v>
      </c>
      <c r="AN15" s="29">
        <v>67.5663431568139</v>
      </c>
      <c r="AO15" s="28">
        <v>7</v>
      </c>
    </row>
    <row r="16" ht="25" customHeight="1" spans="1:41">
      <c r="A16" s="17">
        <v>13</v>
      </c>
      <c r="B16" s="19" t="s">
        <v>74</v>
      </c>
      <c r="C16" s="19" t="s">
        <v>38</v>
      </c>
      <c r="D16" s="49" t="s">
        <v>75</v>
      </c>
      <c r="E16" s="19" t="s">
        <v>68</v>
      </c>
      <c r="F16" s="19" t="s">
        <v>76</v>
      </c>
      <c r="G16" s="19"/>
      <c r="H16" s="19"/>
      <c r="I16" s="19" t="s">
        <v>46</v>
      </c>
      <c r="J16" s="21" t="s">
        <v>70</v>
      </c>
      <c r="K16" s="19" t="s">
        <v>34</v>
      </c>
      <c r="L16" s="19" t="s">
        <v>46</v>
      </c>
      <c r="M16" s="21" t="s">
        <v>52</v>
      </c>
      <c r="N16" s="21"/>
      <c r="O16" s="21"/>
      <c r="Q16" s="28">
        <v>154</v>
      </c>
      <c r="R16" s="28">
        <v>212</v>
      </c>
      <c r="S16" s="52">
        <v>18.1603773584906</v>
      </c>
      <c r="T16" s="53">
        <v>5</v>
      </c>
      <c r="U16" s="53">
        <v>22</v>
      </c>
      <c r="V16" s="54">
        <v>2.27272727272727</v>
      </c>
      <c r="W16" s="28"/>
      <c r="X16" s="28"/>
      <c r="Y16" s="62">
        <v>12.69</v>
      </c>
      <c r="Z16" s="28">
        <v>12</v>
      </c>
      <c r="AA16" s="28">
        <v>26.3</v>
      </c>
      <c r="AB16" s="29">
        <v>6.84410646387833</v>
      </c>
      <c r="AC16" s="28">
        <v>0.6</v>
      </c>
      <c r="AD16" s="28">
        <v>1</v>
      </c>
      <c r="AE16" s="28">
        <v>3</v>
      </c>
      <c r="AF16" s="28">
        <v>8.5</v>
      </c>
      <c r="AG16" s="28">
        <v>66.5</v>
      </c>
      <c r="AH16" s="29">
        <v>1.91729323308271</v>
      </c>
      <c r="AI16" s="29">
        <v>16</v>
      </c>
      <c r="AJ16" s="28">
        <v>68</v>
      </c>
      <c r="AK16" s="29">
        <v>3.52941176470588</v>
      </c>
      <c r="AL16" s="29">
        <f t="shared" si="0"/>
        <v>48.4139160928848</v>
      </c>
      <c r="AM16" s="29">
        <v>87.86</v>
      </c>
      <c r="AN16" s="29">
        <v>60.2477412650194</v>
      </c>
      <c r="AO16" s="28">
        <v>20</v>
      </c>
    </row>
    <row r="17" ht="25" customHeight="1" spans="1:41">
      <c r="A17" s="17">
        <v>14</v>
      </c>
      <c r="B17" s="19" t="s">
        <v>77</v>
      </c>
      <c r="C17" s="19" t="s">
        <v>38</v>
      </c>
      <c r="D17" s="49" t="s">
        <v>78</v>
      </c>
      <c r="E17" s="19" t="s">
        <v>50</v>
      </c>
      <c r="F17" s="19">
        <v>2021.03</v>
      </c>
      <c r="G17" s="19"/>
      <c r="H17" s="19"/>
      <c r="I17" s="19" t="s">
        <v>46</v>
      </c>
      <c r="J17" s="21" t="s">
        <v>79</v>
      </c>
      <c r="K17" s="19" t="s">
        <v>34</v>
      </c>
      <c r="L17" s="19" t="s">
        <v>46</v>
      </c>
      <c r="M17" s="21" t="s">
        <v>52</v>
      </c>
      <c r="N17" s="21"/>
      <c r="O17" s="21"/>
      <c r="Q17" s="28">
        <v>117</v>
      </c>
      <c r="R17" s="28">
        <v>212</v>
      </c>
      <c r="S17" s="52">
        <v>13.7971698113208</v>
      </c>
      <c r="T17" s="53">
        <v>15</v>
      </c>
      <c r="U17" s="53">
        <v>22</v>
      </c>
      <c r="V17" s="54">
        <v>6.81818181818182</v>
      </c>
      <c r="W17" s="28"/>
      <c r="X17" s="28"/>
      <c r="Y17" s="62">
        <v>13.8766666666667</v>
      </c>
      <c r="Z17" s="28">
        <v>15</v>
      </c>
      <c r="AA17" s="28">
        <v>26.3</v>
      </c>
      <c r="AB17" s="29">
        <v>8.55513307984791</v>
      </c>
      <c r="AC17" s="28">
        <v>0.6</v>
      </c>
      <c r="AD17" s="28">
        <v>1</v>
      </c>
      <c r="AE17" s="28">
        <v>3</v>
      </c>
      <c r="AF17" s="28">
        <v>30</v>
      </c>
      <c r="AG17" s="28">
        <v>66.5</v>
      </c>
      <c r="AH17" s="29">
        <v>6.76691729323308</v>
      </c>
      <c r="AI17" s="29">
        <v>22</v>
      </c>
      <c r="AJ17" s="28">
        <v>68</v>
      </c>
      <c r="AK17" s="29">
        <v>4.85294117647059</v>
      </c>
      <c r="AL17" s="29">
        <f t="shared" si="0"/>
        <v>57.6670098457209</v>
      </c>
      <c r="AM17" s="29">
        <v>88.52</v>
      </c>
      <c r="AN17" s="29">
        <v>66.9229068920046</v>
      </c>
      <c r="AO17" s="28">
        <v>9</v>
      </c>
    </row>
    <row r="18" s="36" customFormat="1" ht="25" customHeight="1" spans="1:41">
      <c r="A18" s="17">
        <v>15</v>
      </c>
      <c r="B18" s="19" t="s">
        <v>80</v>
      </c>
      <c r="C18" s="19" t="s">
        <v>38</v>
      </c>
      <c r="D18" s="49" t="s">
        <v>81</v>
      </c>
      <c r="E18" s="19" t="s">
        <v>50</v>
      </c>
      <c r="F18" s="19">
        <v>2021.03</v>
      </c>
      <c r="G18" s="19"/>
      <c r="H18" s="19"/>
      <c r="I18" s="19" t="s">
        <v>46</v>
      </c>
      <c r="J18" s="21" t="s">
        <v>79</v>
      </c>
      <c r="K18" s="19" t="s">
        <v>34</v>
      </c>
      <c r="L18" s="19" t="s">
        <v>46</v>
      </c>
      <c r="M18" s="21" t="s">
        <v>52</v>
      </c>
      <c r="N18" s="21"/>
      <c r="O18" s="21"/>
      <c r="P18"/>
      <c r="Q18" s="28">
        <v>117</v>
      </c>
      <c r="R18" s="28">
        <v>212</v>
      </c>
      <c r="S18" s="52">
        <v>13.7971698113208</v>
      </c>
      <c r="T18" s="53">
        <v>11</v>
      </c>
      <c r="U18" s="53">
        <v>22</v>
      </c>
      <c r="V18" s="54">
        <v>5</v>
      </c>
      <c r="W18" s="28"/>
      <c r="X18" s="28"/>
      <c r="Y18" s="62">
        <v>12.1866666666667</v>
      </c>
      <c r="Z18" s="28">
        <v>14</v>
      </c>
      <c r="AA18" s="28">
        <v>26.3</v>
      </c>
      <c r="AB18" s="29">
        <v>7.98479087452472</v>
      </c>
      <c r="AC18" s="28">
        <v>0.8</v>
      </c>
      <c r="AD18" s="28">
        <v>1</v>
      </c>
      <c r="AE18" s="28">
        <v>4</v>
      </c>
      <c r="AF18" s="28">
        <v>10.5</v>
      </c>
      <c r="AG18" s="28">
        <v>66.5</v>
      </c>
      <c r="AH18" s="29">
        <v>2.36842105263158</v>
      </c>
      <c r="AI18" s="29">
        <v>62</v>
      </c>
      <c r="AJ18" s="28">
        <v>68</v>
      </c>
      <c r="AK18" s="29">
        <v>13.6764705882353</v>
      </c>
      <c r="AL18" s="29">
        <f t="shared" si="0"/>
        <v>59.0135189933791</v>
      </c>
      <c r="AM18" s="29">
        <v>87.074</v>
      </c>
      <c r="AN18" s="29">
        <v>67.4316632953654</v>
      </c>
      <c r="AO18" s="28">
        <v>8</v>
      </c>
    </row>
    <row r="19" s="36" customFormat="1" ht="25" customHeight="1" spans="1:41">
      <c r="A19" s="17">
        <v>16</v>
      </c>
      <c r="B19" s="19" t="s">
        <v>82</v>
      </c>
      <c r="C19" s="19" t="s">
        <v>38</v>
      </c>
      <c r="D19" s="49" t="s">
        <v>83</v>
      </c>
      <c r="E19" s="19" t="s">
        <v>50</v>
      </c>
      <c r="F19" s="19">
        <v>2021.03</v>
      </c>
      <c r="G19" s="19"/>
      <c r="H19" s="19"/>
      <c r="I19" s="19" t="s">
        <v>46</v>
      </c>
      <c r="J19" s="21" t="s">
        <v>79</v>
      </c>
      <c r="K19" s="19" t="s">
        <v>34</v>
      </c>
      <c r="L19" s="19" t="s">
        <v>46</v>
      </c>
      <c r="M19" s="21" t="s">
        <v>52</v>
      </c>
      <c r="N19" s="21"/>
      <c r="O19" s="21"/>
      <c r="P19"/>
      <c r="Q19" s="28">
        <v>141</v>
      </c>
      <c r="R19" s="28">
        <v>212</v>
      </c>
      <c r="S19" s="52">
        <v>16.627358490566</v>
      </c>
      <c r="T19" s="53">
        <v>10</v>
      </c>
      <c r="U19" s="53">
        <v>22</v>
      </c>
      <c r="V19" s="54">
        <v>4.54545454545454</v>
      </c>
      <c r="W19" s="28"/>
      <c r="X19" s="28"/>
      <c r="Y19" s="62">
        <v>10.39</v>
      </c>
      <c r="Z19" s="28">
        <v>22.25</v>
      </c>
      <c r="AA19" s="28">
        <v>26.3</v>
      </c>
      <c r="AB19" s="29">
        <v>12.6901140684411</v>
      </c>
      <c r="AC19" s="28">
        <v>0.6</v>
      </c>
      <c r="AD19" s="28">
        <v>1</v>
      </c>
      <c r="AE19" s="28">
        <v>3</v>
      </c>
      <c r="AF19" s="28">
        <v>10.25</v>
      </c>
      <c r="AG19" s="28">
        <v>66.5</v>
      </c>
      <c r="AH19" s="29">
        <v>2.31203007518797</v>
      </c>
      <c r="AI19" s="29">
        <v>62.5</v>
      </c>
      <c r="AJ19" s="28">
        <v>68</v>
      </c>
      <c r="AK19" s="29">
        <v>13.7867647058824</v>
      </c>
      <c r="AL19" s="29">
        <f t="shared" si="0"/>
        <v>63.351721885532</v>
      </c>
      <c r="AM19" s="29">
        <v>89.4733333333333</v>
      </c>
      <c r="AN19" s="29">
        <v>71.1882053198723</v>
      </c>
      <c r="AO19" s="28">
        <v>4</v>
      </c>
    </row>
    <row r="20" s="36" customFormat="1" ht="25" customHeight="1" spans="1:41">
      <c r="A20" s="17">
        <v>17</v>
      </c>
      <c r="B20" s="19" t="s">
        <v>84</v>
      </c>
      <c r="C20" s="19" t="s">
        <v>38</v>
      </c>
      <c r="D20" s="49" t="s">
        <v>85</v>
      </c>
      <c r="E20" s="19" t="s">
        <v>50</v>
      </c>
      <c r="F20" s="19">
        <v>2021.03</v>
      </c>
      <c r="G20" s="19"/>
      <c r="H20" s="19"/>
      <c r="I20" s="19" t="s">
        <v>46</v>
      </c>
      <c r="J20" s="21" t="s">
        <v>79</v>
      </c>
      <c r="K20" s="19" t="s">
        <v>34</v>
      </c>
      <c r="L20" s="19" t="s">
        <v>46</v>
      </c>
      <c r="M20" s="21" t="s">
        <v>52</v>
      </c>
      <c r="N20" s="21"/>
      <c r="O20" s="21"/>
      <c r="P20"/>
      <c r="Q20" s="28">
        <v>141</v>
      </c>
      <c r="R20" s="28">
        <v>212</v>
      </c>
      <c r="S20" s="52">
        <v>16.627358490566</v>
      </c>
      <c r="T20" s="53">
        <v>7</v>
      </c>
      <c r="U20" s="53">
        <v>22</v>
      </c>
      <c r="V20" s="54">
        <v>3.18181818181818</v>
      </c>
      <c r="W20" s="28"/>
      <c r="X20" s="28"/>
      <c r="Y20" s="62">
        <v>15</v>
      </c>
      <c r="Z20" s="28">
        <v>4</v>
      </c>
      <c r="AA20" s="28">
        <v>26.3</v>
      </c>
      <c r="AB20" s="29">
        <v>2.28136882129278</v>
      </c>
      <c r="AC20" s="28">
        <v>0.6</v>
      </c>
      <c r="AD20" s="28">
        <v>1</v>
      </c>
      <c r="AE20" s="28">
        <v>3</v>
      </c>
      <c r="AF20" s="28">
        <v>13.5</v>
      </c>
      <c r="AG20" s="28">
        <v>66.5</v>
      </c>
      <c r="AH20" s="29">
        <v>3.04511278195489</v>
      </c>
      <c r="AI20" s="29">
        <v>16.75</v>
      </c>
      <c r="AJ20" s="28">
        <v>68</v>
      </c>
      <c r="AK20" s="29">
        <v>3.69485294117647</v>
      </c>
      <c r="AL20" s="29">
        <f t="shared" si="0"/>
        <v>46.8305112168083</v>
      </c>
      <c r="AM20" s="29">
        <v>87.52</v>
      </c>
      <c r="AN20" s="29">
        <v>59.0373578517658</v>
      </c>
      <c r="AO20" s="28">
        <v>23</v>
      </c>
    </row>
    <row r="21" s="36" customFormat="1" ht="25" customHeight="1" spans="1:41">
      <c r="A21" s="17">
        <v>18</v>
      </c>
      <c r="B21" s="19" t="s">
        <v>86</v>
      </c>
      <c r="C21" s="19" t="s">
        <v>38</v>
      </c>
      <c r="D21" s="49" t="s">
        <v>87</v>
      </c>
      <c r="E21" s="19" t="s">
        <v>50</v>
      </c>
      <c r="F21" s="19">
        <v>2021.03</v>
      </c>
      <c r="G21" s="19"/>
      <c r="H21" s="19"/>
      <c r="I21" s="19" t="s">
        <v>46</v>
      </c>
      <c r="J21" s="21" t="s">
        <v>79</v>
      </c>
      <c r="K21" s="19" t="s">
        <v>34</v>
      </c>
      <c r="L21" s="19" t="s">
        <v>46</v>
      </c>
      <c r="M21" s="21" t="s">
        <v>52</v>
      </c>
      <c r="N21" s="21"/>
      <c r="O21" s="21" t="s">
        <v>88</v>
      </c>
      <c r="P21"/>
      <c r="Q21" s="28">
        <v>178</v>
      </c>
      <c r="R21" s="28">
        <v>212</v>
      </c>
      <c r="S21" s="52">
        <v>20.9905660377358</v>
      </c>
      <c r="T21" s="53">
        <v>8</v>
      </c>
      <c r="U21" s="53">
        <v>22</v>
      </c>
      <c r="V21" s="54">
        <v>3.63636363636364</v>
      </c>
      <c r="W21" s="28"/>
      <c r="X21" s="28"/>
      <c r="Y21" s="62">
        <v>11.14</v>
      </c>
      <c r="Z21" s="28">
        <v>0</v>
      </c>
      <c r="AA21" s="28">
        <v>26.3</v>
      </c>
      <c r="AB21" s="29">
        <v>0</v>
      </c>
      <c r="AC21" s="28">
        <v>0.6</v>
      </c>
      <c r="AD21" s="28">
        <v>1</v>
      </c>
      <c r="AE21" s="28">
        <v>3</v>
      </c>
      <c r="AF21" s="28">
        <v>4.3</v>
      </c>
      <c r="AG21" s="28">
        <v>66.5</v>
      </c>
      <c r="AH21" s="29">
        <v>0.969924812030075</v>
      </c>
      <c r="AI21" s="29">
        <v>23.2</v>
      </c>
      <c r="AJ21" s="28">
        <v>68</v>
      </c>
      <c r="AK21" s="29">
        <v>5.11764705882353</v>
      </c>
      <c r="AL21" s="29">
        <f t="shared" si="0"/>
        <v>44.854501544953</v>
      </c>
      <c r="AM21" s="29">
        <v>80.546</v>
      </c>
      <c r="AN21" s="29">
        <v>55.5619510814671</v>
      </c>
      <c r="AO21" s="28">
        <v>29</v>
      </c>
    </row>
    <row r="22" s="36" customFormat="1" ht="25" customHeight="1" spans="1:41">
      <c r="A22" s="17">
        <v>19</v>
      </c>
      <c r="B22" s="19" t="s">
        <v>89</v>
      </c>
      <c r="C22" s="19" t="s">
        <v>38</v>
      </c>
      <c r="D22" s="49" t="s">
        <v>90</v>
      </c>
      <c r="E22" s="19" t="s">
        <v>50</v>
      </c>
      <c r="F22" s="19">
        <v>2021.03</v>
      </c>
      <c r="G22" s="19"/>
      <c r="H22" s="19"/>
      <c r="I22" s="19" t="s">
        <v>46</v>
      </c>
      <c r="J22" s="21" t="s">
        <v>79</v>
      </c>
      <c r="K22" s="19" t="s">
        <v>34</v>
      </c>
      <c r="L22" s="19" t="s">
        <v>46</v>
      </c>
      <c r="M22" s="21" t="s">
        <v>52</v>
      </c>
      <c r="N22" s="21"/>
      <c r="O22" s="21"/>
      <c r="P22"/>
      <c r="Q22" s="28">
        <v>190</v>
      </c>
      <c r="R22" s="28">
        <v>212</v>
      </c>
      <c r="S22" s="52">
        <v>22.4056603773585</v>
      </c>
      <c r="T22" s="53">
        <v>8</v>
      </c>
      <c r="U22" s="53">
        <v>22</v>
      </c>
      <c r="V22" s="54">
        <v>3.63636363636364</v>
      </c>
      <c r="W22" s="28"/>
      <c r="X22" s="28"/>
      <c r="Y22" s="62">
        <v>15</v>
      </c>
      <c r="Z22" s="28">
        <v>26.3</v>
      </c>
      <c r="AA22" s="28">
        <v>26.3</v>
      </c>
      <c r="AB22" s="29">
        <v>15</v>
      </c>
      <c r="AC22" s="28">
        <v>1</v>
      </c>
      <c r="AD22" s="28">
        <v>1</v>
      </c>
      <c r="AE22" s="28">
        <v>5</v>
      </c>
      <c r="AF22" s="28">
        <v>12</v>
      </c>
      <c r="AG22" s="28">
        <v>66.5</v>
      </c>
      <c r="AH22" s="29">
        <v>2.70676691729323</v>
      </c>
      <c r="AI22" s="29">
        <v>22.6</v>
      </c>
      <c r="AJ22" s="28">
        <v>68</v>
      </c>
      <c r="AK22" s="29">
        <v>4.98529411764706</v>
      </c>
      <c r="AL22" s="29">
        <f t="shared" si="0"/>
        <v>68.7340850486624</v>
      </c>
      <c r="AM22" s="29">
        <v>89.04</v>
      </c>
      <c r="AN22" s="29">
        <v>74.8258595340637</v>
      </c>
      <c r="AO22" s="28">
        <v>2</v>
      </c>
    </row>
    <row r="23" ht="25" customHeight="1" spans="1:41">
      <c r="A23" s="17">
        <v>20</v>
      </c>
      <c r="B23" s="19" t="s">
        <v>91</v>
      </c>
      <c r="C23" s="19" t="s">
        <v>38</v>
      </c>
      <c r="D23" s="19" t="s">
        <v>92</v>
      </c>
      <c r="E23" s="19" t="s">
        <v>50</v>
      </c>
      <c r="F23" s="19">
        <v>2021.03</v>
      </c>
      <c r="G23" s="19"/>
      <c r="H23" s="19"/>
      <c r="I23" s="19" t="s">
        <v>46</v>
      </c>
      <c r="J23" s="21" t="s">
        <v>93</v>
      </c>
      <c r="K23" s="19" t="s">
        <v>34</v>
      </c>
      <c r="L23" s="19" t="s">
        <v>46</v>
      </c>
      <c r="M23" s="21" t="s">
        <v>55</v>
      </c>
      <c r="N23" s="21"/>
      <c r="O23" s="21"/>
      <c r="Q23" s="28">
        <v>157</v>
      </c>
      <c r="R23" s="28">
        <v>212</v>
      </c>
      <c r="S23" s="52">
        <v>18.5141509433962</v>
      </c>
      <c r="T23" s="53">
        <v>12</v>
      </c>
      <c r="U23" s="53">
        <v>22</v>
      </c>
      <c r="V23" s="54">
        <v>5.45454545454545</v>
      </c>
      <c r="W23" s="28"/>
      <c r="X23" s="28"/>
      <c r="Y23" s="62">
        <v>9.62</v>
      </c>
      <c r="Z23" s="28">
        <v>14</v>
      </c>
      <c r="AA23" s="28">
        <v>26.3</v>
      </c>
      <c r="AB23" s="29">
        <v>7.98479087452472</v>
      </c>
      <c r="AC23" s="28">
        <v>1</v>
      </c>
      <c r="AD23" s="28">
        <v>1</v>
      </c>
      <c r="AE23" s="28">
        <v>5</v>
      </c>
      <c r="AF23" s="28">
        <v>13.75</v>
      </c>
      <c r="AG23" s="28">
        <v>66.5</v>
      </c>
      <c r="AH23" s="29">
        <v>3.1015037593985</v>
      </c>
      <c r="AI23" s="29">
        <v>5.01</v>
      </c>
      <c r="AJ23" s="28">
        <v>68</v>
      </c>
      <c r="AK23" s="29">
        <v>1.10514705882353</v>
      </c>
      <c r="AL23" s="29">
        <f t="shared" si="0"/>
        <v>50.7801380906884</v>
      </c>
      <c r="AM23" s="29">
        <v>84.5933333333333</v>
      </c>
      <c r="AN23" s="29">
        <v>60.9240966634819</v>
      </c>
      <c r="AO23" s="28">
        <v>18</v>
      </c>
    </row>
    <row r="24" ht="25" customHeight="1" spans="1:41">
      <c r="A24" s="17">
        <v>21</v>
      </c>
      <c r="B24" s="19" t="s">
        <v>94</v>
      </c>
      <c r="C24" s="19" t="s">
        <v>29</v>
      </c>
      <c r="D24" s="49" t="s">
        <v>95</v>
      </c>
      <c r="E24" s="19" t="s">
        <v>50</v>
      </c>
      <c r="F24" s="19">
        <v>2021.03</v>
      </c>
      <c r="G24" s="19"/>
      <c r="H24" s="19"/>
      <c r="I24" s="19" t="s">
        <v>46</v>
      </c>
      <c r="J24" s="21" t="s">
        <v>79</v>
      </c>
      <c r="K24" s="19" t="s">
        <v>34</v>
      </c>
      <c r="L24" s="19" t="s">
        <v>46</v>
      </c>
      <c r="M24" s="21" t="s">
        <v>52</v>
      </c>
      <c r="N24" s="21"/>
      <c r="O24" s="21"/>
      <c r="Q24" s="28">
        <v>166</v>
      </c>
      <c r="R24" s="28">
        <v>212</v>
      </c>
      <c r="S24" s="52">
        <v>19.5754716981132</v>
      </c>
      <c r="T24" s="53">
        <v>13.5</v>
      </c>
      <c r="U24" s="53">
        <v>22</v>
      </c>
      <c r="V24" s="54">
        <v>6.13636363636364</v>
      </c>
      <c r="W24" s="28"/>
      <c r="X24" s="28"/>
      <c r="Y24" s="62">
        <v>11.2866666666667</v>
      </c>
      <c r="Z24" s="28">
        <v>3</v>
      </c>
      <c r="AA24" s="28">
        <v>26.3</v>
      </c>
      <c r="AB24" s="29">
        <v>1.71102661596958</v>
      </c>
      <c r="AC24" s="28">
        <v>0.8</v>
      </c>
      <c r="AD24" s="28">
        <v>1</v>
      </c>
      <c r="AE24" s="28">
        <v>4</v>
      </c>
      <c r="AF24" s="28">
        <v>13.5</v>
      </c>
      <c r="AG24" s="28">
        <v>66.5</v>
      </c>
      <c r="AH24" s="29">
        <v>3.04511278195489</v>
      </c>
      <c r="AI24" s="29">
        <v>68</v>
      </c>
      <c r="AJ24" s="28">
        <v>68</v>
      </c>
      <c r="AK24" s="29">
        <v>15</v>
      </c>
      <c r="AL24" s="29">
        <f t="shared" si="0"/>
        <v>60.754641399068</v>
      </c>
      <c r="AM24" s="29">
        <v>86.4</v>
      </c>
      <c r="AN24" s="29">
        <v>68.4482489793476</v>
      </c>
      <c r="AO24" s="28">
        <v>6</v>
      </c>
    </row>
    <row r="25" s="36" customFormat="1" ht="25" customHeight="1" spans="1:41">
      <c r="A25" s="17">
        <v>22</v>
      </c>
      <c r="B25" s="19" t="s">
        <v>96</v>
      </c>
      <c r="C25" s="19" t="s">
        <v>38</v>
      </c>
      <c r="D25" s="49" t="s">
        <v>97</v>
      </c>
      <c r="E25" s="19" t="s">
        <v>50</v>
      </c>
      <c r="F25" s="19">
        <v>2021.03</v>
      </c>
      <c r="G25" s="19"/>
      <c r="H25" s="19"/>
      <c r="I25" s="19" t="s">
        <v>46</v>
      </c>
      <c r="J25" s="21" t="s">
        <v>79</v>
      </c>
      <c r="K25" s="19" t="s">
        <v>34</v>
      </c>
      <c r="L25" s="19" t="s">
        <v>46</v>
      </c>
      <c r="M25" s="21" t="s">
        <v>52</v>
      </c>
      <c r="N25" s="21"/>
      <c r="O25" s="21"/>
      <c r="P25"/>
      <c r="Q25" s="28">
        <v>190</v>
      </c>
      <c r="R25" s="28">
        <v>212</v>
      </c>
      <c r="S25" s="52">
        <v>22.4056603773585</v>
      </c>
      <c r="T25" s="53">
        <v>7.5</v>
      </c>
      <c r="U25" s="53">
        <v>22</v>
      </c>
      <c r="V25" s="54">
        <v>3.40909090909091</v>
      </c>
      <c r="W25" s="28"/>
      <c r="X25" s="28"/>
      <c r="Y25" s="62">
        <v>13.3166666666667</v>
      </c>
      <c r="Z25" s="28">
        <v>10.8</v>
      </c>
      <c r="AA25" s="28">
        <v>26.3</v>
      </c>
      <c r="AB25" s="29">
        <v>6.15969581749049</v>
      </c>
      <c r="AC25" s="28">
        <v>0.8</v>
      </c>
      <c r="AD25" s="28">
        <v>1</v>
      </c>
      <c r="AE25" s="28">
        <v>4</v>
      </c>
      <c r="AF25" s="28">
        <v>8.67</v>
      </c>
      <c r="AG25" s="28">
        <v>66.5</v>
      </c>
      <c r="AH25" s="29">
        <v>1.95563909774436</v>
      </c>
      <c r="AI25" s="29">
        <v>27</v>
      </c>
      <c r="AJ25" s="28">
        <v>68</v>
      </c>
      <c r="AK25" s="29">
        <v>5.95588235294118</v>
      </c>
      <c r="AL25" s="29">
        <f t="shared" si="0"/>
        <v>57.2026352212921</v>
      </c>
      <c r="AM25" s="29">
        <v>82.458</v>
      </c>
      <c r="AN25" s="29">
        <v>64.7792446549045</v>
      </c>
      <c r="AO25" s="28">
        <v>13</v>
      </c>
    </row>
    <row r="26" ht="25" customHeight="1" spans="1:41">
      <c r="A26" s="17">
        <v>23</v>
      </c>
      <c r="B26" s="19" t="s">
        <v>98</v>
      </c>
      <c r="C26" s="19" t="s">
        <v>38</v>
      </c>
      <c r="D26" s="49" t="s">
        <v>99</v>
      </c>
      <c r="E26" s="19" t="s">
        <v>50</v>
      </c>
      <c r="F26" s="19">
        <v>2021.03</v>
      </c>
      <c r="G26" s="19"/>
      <c r="H26" s="19"/>
      <c r="I26" s="19" t="s">
        <v>46</v>
      </c>
      <c r="J26" s="21" t="s">
        <v>79</v>
      </c>
      <c r="K26" s="19" t="s">
        <v>34</v>
      </c>
      <c r="L26" s="19" t="s">
        <v>46</v>
      </c>
      <c r="M26" s="21" t="s">
        <v>52</v>
      </c>
      <c r="N26" s="21"/>
      <c r="O26" s="21"/>
      <c r="Q26" s="28">
        <v>177</v>
      </c>
      <c r="R26" s="28">
        <v>212</v>
      </c>
      <c r="S26" s="52">
        <v>20.872641509434</v>
      </c>
      <c r="T26" s="53">
        <v>7</v>
      </c>
      <c r="U26" s="53">
        <v>22</v>
      </c>
      <c r="V26" s="54">
        <v>3.18181818181818</v>
      </c>
      <c r="W26" s="28"/>
      <c r="X26" s="28"/>
      <c r="Y26" s="62">
        <v>13.09</v>
      </c>
      <c r="Z26" s="28">
        <v>18</v>
      </c>
      <c r="AA26" s="28">
        <v>26.3</v>
      </c>
      <c r="AB26" s="29">
        <v>10.2661596958175</v>
      </c>
      <c r="AC26" s="28">
        <v>0.6</v>
      </c>
      <c r="AD26" s="28">
        <v>1</v>
      </c>
      <c r="AE26" s="28">
        <v>3</v>
      </c>
      <c r="AF26" s="28">
        <v>10.38</v>
      </c>
      <c r="AG26" s="28">
        <v>66.5</v>
      </c>
      <c r="AH26" s="29">
        <v>2.34135338345865</v>
      </c>
      <c r="AI26" s="29">
        <v>12.5</v>
      </c>
      <c r="AJ26" s="28">
        <v>68</v>
      </c>
      <c r="AK26" s="29">
        <v>2.75735294117647</v>
      </c>
      <c r="AL26" s="29">
        <f t="shared" si="0"/>
        <v>55.5093257117048</v>
      </c>
      <c r="AM26" s="29">
        <v>83.5933333333333</v>
      </c>
      <c r="AN26" s="29">
        <v>63.9345279981933</v>
      </c>
      <c r="AO26" s="28">
        <v>14</v>
      </c>
    </row>
    <row r="27" ht="25" customHeight="1" spans="1:41">
      <c r="A27" s="17">
        <v>24</v>
      </c>
      <c r="B27" s="19" t="s">
        <v>100</v>
      </c>
      <c r="C27" s="19" t="s">
        <v>38</v>
      </c>
      <c r="D27" s="49" t="s">
        <v>101</v>
      </c>
      <c r="E27" s="19" t="s">
        <v>50</v>
      </c>
      <c r="F27" s="19">
        <v>2021.03</v>
      </c>
      <c r="G27" s="19"/>
      <c r="H27" s="19"/>
      <c r="I27" s="19" t="s">
        <v>46</v>
      </c>
      <c r="J27" s="21" t="s">
        <v>79</v>
      </c>
      <c r="K27" s="19" t="s">
        <v>34</v>
      </c>
      <c r="L27" s="19" t="s">
        <v>46</v>
      </c>
      <c r="M27" s="21" t="s">
        <v>52</v>
      </c>
      <c r="N27" s="21"/>
      <c r="O27" s="21"/>
      <c r="Q27" s="28">
        <v>129</v>
      </c>
      <c r="R27" s="28">
        <v>212</v>
      </c>
      <c r="S27" s="52">
        <v>15.2122641509434</v>
      </c>
      <c r="T27" s="53">
        <v>15</v>
      </c>
      <c r="U27" s="53">
        <v>22</v>
      </c>
      <c r="V27" s="54">
        <v>6.81818181818182</v>
      </c>
      <c r="W27" s="28"/>
      <c r="X27" s="28"/>
      <c r="Y27" s="62">
        <v>12.69</v>
      </c>
      <c r="Z27" s="28">
        <v>6.3</v>
      </c>
      <c r="AA27" s="28">
        <v>26.3</v>
      </c>
      <c r="AB27" s="29">
        <v>3.59315589353612</v>
      </c>
      <c r="AC27" s="28">
        <v>0.8</v>
      </c>
      <c r="AD27" s="28">
        <v>1</v>
      </c>
      <c r="AE27" s="28">
        <v>4</v>
      </c>
      <c r="AF27" s="28">
        <v>9.25</v>
      </c>
      <c r="AG27" s="28">
        <v>66.5</v>
      </c>
      <c r="AH27" s="29">
        <v>2.08646616541353</v>
      </c>
      <c r="AI27" s="29">
        <v>9.25</v>
      </c>
      <c r="AJ27" s="28">
        <v>68</v>
      </c>
      <c r="AK27" s="29">
        <v>2.04044117647059</v>
      </c>
      <c r="AL27" s="29">
        <f t="shared" si="0"/>
        <v>46.4405092045455</v>
      </c>
      <c r="AM27" s="29">
        <v>87.3666666666667</v>
      </c>
      <c r="AN27" s="29">
        <v>58.7183564431819</v>
      </c>
      <c r="AO27" s="28">
        <v>24</v>
      </c>
    </row>
    <row r="28" ht="25" customHeight="1" spans="1:41">
      <c r="A28" s="17">
        <v>25</v>
      </c>
      <c r="B28" s="19" t="s">
        <v>102</v>
      </c>
      <c r="C28" s="19" t="s">
        <v>38</v>
      </c>
      <c r="D28" s="49" t="s">
        <v>103</v>
      </c>
      <c r="E28" s="19" t="s">
        <v>50</v>
      </c>
      <c r="F28" s="19">
        <v>2021.03</v>
      </c>
      <c r="G28" s="19"/>
      <c r="H28" s="19"/>
      <c r="I28" s="19" t="s">
        <v>46</v>
      </c>
      <c r="J28" s="21" t="s">
        <v>79</v>
      </c>
      <c r="K28" s="19" t="s">
        <v>34</v>
      </c>
      <c r="L28" s="19" t="s">
        <v>46</v>
      </c>
      <c r="M28" s="21" t="s">
        <v>52</v>
      </c>
      <c r="N28" s="21"/>
      <c r="O28" s="21"/>
      <c r="Q28" s="28">
        <v>190</v>
      </c>
      <c r="R28" s="28">
        <v>212</v>
      </c>
      <c r="S28" s="52">
        <v>22.4056603773585</v>
      </c>
      <c r="T28" s="53">
        <v>6</v>
      </c>
      <c r="U28" s="53">
        <v>22</v>
      </c>
      <c r="V28" s="54">
        <v>2.72727272727273</v>
      </c>
      <c r="W28" s="28"/>
      <c r="X28" s="28"/>
      <c r="Y28" s="62">
        <v>11.36</v>
      </c>
      <c r="Z28" s="28">
        <v>3.5</v>
      </c>
      <c r="AA28" s="28">
        <v>26.3</v>
      </c>
      <c r="AB28" s="29">
        <v>1.99619771863118</v>
      </c>
      <c r="AC28" s="28">
        <v>0.6</v>
      </c>
      <c r="AD28" s="28">
        <v>1</v>
      </c>
      <c r="AE28" s="28">
        <v>3</v>
      </c>
      <c r="AF28" s="28">
        <v>7.5</v>
      </c>
      <c r="AG28" s="28">
        <v>66.5</v>
      </c>
      <c r="AH28" s="29">
        <v>1.69172932330827</v>
      </c>
      <c r="AI28" s="29">
        <v>5.5</v>
      </c>
      <c r="AJ28" s="28">
        <v>68</v>
      </c>
      <c r="AK28" s="29">
        <v>1.21323529411765</v>
      </c>
      <c r="AL28" s="29">
        <f t="shared" si="0"/>
        <v>44.3940954406883</v>
      </c>
      <c r="AM28" s="29">
        <v>87.6933333333333</v>
      </c>
      <c r="AN28" s="29">
        <v>57.3838668084818</v>
      </c>
      <c r="AO28" s="28">
        <v>27</v>
      </c>
    </row>
    <row r="29" ht="25" customHeight="1" spans="1:41">
      <c r="A29" s="17">
        <v>26</v>
      </c>
      <c r="B29" s="19" t="s">
        <v>104</v>
      </c>
      <c r="C29" s="19" t="s">
        <v>38</v>
      </c>
      <c r="D29" s="49" t="s">
        <v>105</v>
      </c>
      <c r="E29" s="19" t="s">
        <v>50</v>
      </c>
      <c r="F29" s="19">
        <v>2021.03</v>
      </c>
      <c r="G29" s="19"/>
      <c r="H29" s="19"/>
      <c r="I29" s="19" t="s">
        <v>46</v>
      </c>
      <c r="J29" s="21" t="s">
        <v>79</v>
      </c>
      <c r="K29" s="19" t="s">
        <v>34</v>
      </c>
      <c r="L29" s="19" t="s">
        <v>46</v>
      </c>
      <c r="M29" s="21" t="s">
        <v>52</v>
      </c>
      <c r="N29" s="21"/>
      <c r="O29" s="21"/>
      <c r="Q29" s="28">
        <v>177</v>
      </c>
      <c r="R29" s="28">
        <v>212</v>
      </c>
      <c r="S29" s="52">
        <v>20.872641509434</v>
      </c>
      <c r="T29" s="53">
        <v>8</v>
      </c>
      <c r="U29" s="53">
        <v>22</v>
      </c>
      <c r="V29" s="54">
        <v>3.63636363636364</v>
      </c>
      <c r="W29" s="28"/>
      <c r="X29" s="28"/>
      <c r="Y29" s="62">
        <v>11.8666666666667</v>
      </c>
      <c r="Z29" s="28">
        <v>5.2</v>
      </c>
      <c r="AA29" s="28">
        <v>26.3</v>
      </c>
      <c r="AB29" s="29">
        <v>2.96577946768061</v>
      </c>
      <c r="AC29" s="28">
        <v>1</v>
      </c>
      <c r="AD29" s="28">
        <v>1</v>
      </c>
      <c r="AE29" s="28">
        <v>5</v>
      </c>
      <c r="AF29" s="28">
        <v>9.2</v>
      </c>
      <c r="AG29" s="28">
        <v>66.5</v>
      </c>
      <c r="AH29" s="29">
        <v>2.07518796992481</v>
      </c>
      <c r="AI29" s="29">
        <v>10.6</v>
      </c>
      <c r="AJ29" s="28">
        <v>68</v>
      </c>
      <c r="AK29" s="29">
        <v>2.33823529411765</v>
      </c>
      <c r="AL29" s="29">
        <f t="shared" si="0"/>
        <v>48.7548745441874</v>
      </c>
      <c r="AM29" s="29">
        <v>84.392</v>
      </c>
      <c r="AN29" s="29">
        <v>59.4460121809312</v>
      </c>
      <c r="AO29" s="28">
        <v>21</v>
      </c>
    </row>
    <row r="30" ht="25" customHeight="1" spans="1:41">
      <c r="A30" s="17">
        <v>27</v>
      </c>
      <c r="B30" s="19" t="s">
        <v>106</v>
      </c>
      <c r="C30" s="19" t="s">
        <v>38</v>
      </c>
      <c r="D30" s="49" t="s">
        <v>59</v>
      </c>
      <c r="E30" s="19" t="s">
        <v>50</v>
      </c>
      <c r="F30" s="19">
        <v>2021.03</v>
      </c>
      <c r="G30" s="19"/>
      <c r="H30" s="19"/>
      <c r="I30" s="19" t="s">
        <v>46</v>
      </c>
      <c r="J30" s="21" t="s">
        <v>79</v>
      </c>
      <c r="K30" s="19" t="s">
        <v>34</v>
      </c>
      <c r="L30" s="19" t="s">
        <v>46</v>
      </c>
      <c r="M30" s="21" t="s">
        <v>52</v>
      </c>
      <c r="N30" s="21"/>
      <c r="O30" s="21"/>
      <c r="Q30" s="28">
        <v>177</v>
      </c>
      <c r="R30" s="28">
        <v>212</v>
      </c>
      <c r="S30" s="52">
        <v>20.872641509434</v>
      </c>
      <c r="T30" s="53">
        <v>11</v>
      </c>
      <c r="U30" s="53">
        <v>22</v>
      </c>
      <c r="V30" s="54">
        <v>5</v>
      </c>
      <c r="W30" s="28"/>
      <c r="X30" s="28"/>
      <c r="Y30" s="62">
        <v>11.23</v>
      </c>
      <c r="Z30" s="28">
        <v>14.3</v>
      </c>
      <c r="AA30" s="28">
        <v>26.3</v>
      </c>
      <c r="AB30" s="29">
        <v>8.15589353612167</v>
      </c>
      <c r="AC30" s="28">
        <v>0.8</v>
      </c>
      <c r="AD30" s="28">
        <v>1</v>
      </c>
      <c r="AE30" s="28">
        <v>4</v>
      </c>
      <c r="AF30" s="28">
        <v>0</v>
      </c>
      <c r="AG30" s="28">
        <v>66.5</v>
      </c>
      <c r="AH30" s="29">
        <v>0</v>
      </c>
      <c r="AI30" s="29">
        <v>10.8</v>
      </c>
      <c r="AJ30" s="28">
        <v>68</v>
      </c>
      <c r="AK30" s="29">
        <v>2.38235294117647</v>
      </c>
      <c r="AL30" s="29">
        <f t="shared" si="0"/>
        <v>51.6408879867321</v>
      </c>
      <c r="AM30" s="29">
        <v>83.6</v>
      </c>
      <c r="AN30" s="29">
        <v>61.2286215907125</v>
      </c>
      <c r="AO30" s="28">
        <v>16</v>
      </c>
    </row>
    <row r="31" s="36" customFormat="1" ht="25" customHeight="1" spans="1:41">
      <c r="A31" s="17">
        <v>28</v>
      </c>
      <c r="B31" s="19" t="s">
        <v>107</v>
      </c>
      <c r="C31" s="19" t="s">
        <v>38</v>
      </c>
      <c r="D31" s="49" t="s">
        <v>108</v>
      </c>
      <c r="E31" s="19" t="s">
        <v>50</v>
      </c>
      <c r="F31" s="19">
        <v>2021.03</v>
      </c>
      <c r="G31" s="19"/>
      <c r="H31" s="19"/>
      <c r="I31" s="19" t="s">
        <v>46</v>
      </c>
      <c r="J31" s="21" t="s">
        <v>79</v>
      </c>
      <c r="K31" s="19" t="s">
        <v>34</v>
      </c>
      <c r="L31" s="19" t="s">
        <v>46</v>
      </c>
      <c r="M31" s="21" t="s">
        <v>52</v>
      </c>
      <c r="N31" s="21"/>
      <c r="O31" s="21"/>
      <c r="P31"/>
      <c r="Q31" s="28">
        <v>177</v>
      </c>
      <c r="R31" s="28">
        <v>212</v>
      </c>
      <c r="S31" s="52">
        <v>20.872641509434</v>
      </c>
      <c r="T31" s="53">
        <v>6.5</v>
      </c>
      <c r="U31" s="53">
        <v>22</v>
      </c>
      <c r="V31" s="54">
        <v>2.95454545454545</v>
      </c>
      <c r="W31" s="28"/>
      <c r="X31" s="28"/>
      <c r="Y31" s="62">
        <v>11.3466666666667</v>
      </c>
      <c r="Z31" s="28">
        <v>0</v>
      </c>
      <c r="AA31" s="28">
        <v>26.3</v>
      </c>
      <c r="AB31" s="29">
        <v>0</v>
      </c>
      <c r="AC31" s="28">
        <v>1</v>
      </c>
      <c r="AD31" s="28">
        <v>1</v>
      </c>
      <c r="AE31" s="28">
        <v>5</v>
      </c>
      <c r="AF31" s="28">
        <v>6.9</v>
      </c>
      <c r="AG31" s="28">
        <v>66.5</v>
      </c>
      <c r="AH31" s="29">
        <v>1.55639097744361</v>
      </c>
      <c r="AI31" s="29">
        <v>17.7</v>
      </c>
      <c r="AJ31" s="28">
        <v>68</v>
      </c>
      <c r="AK31" s="29">
        <v>3.90441176470588</v>
      </c>
      <c r="AL31" s="29">
        <f t="shared" si="0"/>
        <v>45.6346563727956</v>
      </c>
      <c r="AM31" s="29">
        <v>85.0666666666667</v>
      </c>
      <c r="AN31" s="29">
        <v>57.4642594609569</v>
      </c>
      <c r="AO31" s="28">
        <v>26</v>
      </c>
    </row>
    <row r="32" ht="25" customHeight="1" spans="1:41">
      <c r="A32" s="17">
        <v>29</v>
      </c>
      <c r="B32" s="19" t="s">
        <v>109</v>
      </c>
      <c r="C32" s="19" t="s">
        <v>38</v>
      </c>
      <c r="D32" s="49" t="s">
        <v>110</v>
      </c>
      <c r="E32" s="19" t="s">
        <v>50</v>
      </c>
      <c r="F32" s="19">
        <v>2021.03</v>
      </c>
      <c r="G32" s="19"/>
      <c r="H32" s="19"/>
      <c r="I32" s="19" t="s">
        <v>46</v>
      </c>
      <c r="J32" s="21" t="s">
        <v>79</v>
      </c>
      <c r="K32" s="19" t="s">
        <v>34</v>
      </c>
      <c r="L32" s="19" t="s">
        <v>46</v>
      </c>
      <c r="M32" s="21" t="s">
        <v>52</v>
      </c>
      <c r="N32" s="21"/>
      <c r="O32" s="21"/>
      <c r="Q32" s="28">
        <v>141</v>
      </c>
      <c r="R32" s="28">
        <v>212</v>
      </c>
      <c r="S32" s="52">
        <v>16.627358490566</v>
      </c>
      <c r="T32" s="53">
        <v>8</v>
      </c>
      <c r="U32" s="53">
        <v>22</v>
      </c>
      <c r="V32" s="54">
        <v>3.63636363636364</v>
      </c>
      <c r="W32" s="28"/>
      <c r="X32" s="28"/>
      <c r="Y32" s="62">
        <v>14.3066666666667</v>
      </c>
      <c r="Z32" s="28">
        <v>2</v>
      </c>
      <c r="AA32" s="28">
        <v>26.3</v>
      </c>
      <c r="AB32" s="29">
        <v>1.14068441064639</v>
      </c>
      <c r="AC32" s="28">
        <v>0.8</v>
      </c>
      <c r="AD32" s="28">
        <v>1</v>
      </c>
      <c r="AE32" s="28">
        <v>4</v>
      </c>
      <c r="AF32" s="28">
        <v>37.5</v>
      </c>
      <c r="AG32" s="28">
        <v>66.5</v>
      </c>
      <c r="AH32" s="29">
        <v>8.45864661654135</v>
      </c>
      <c r="AI32" s="29">
        <v>36.5</v>
      </c>
      <c r="AJ32" s="28">
        <v>68</v>
      </c>
      <c r="AK32" s="29">
        <v>8.05147058823529</v>
      </c>
      <c r="AL32" s="29">
        <f t="shared" si="0"/>
        <v>56.2211904090194</v>
      </c>
      <c r="AM32" s="29">
        <v>88.64</v>
      </c>
      <c r="AN32" s="29">
        <v>65.9468332863136</v>
      </c>
      <c r="AO32" s="28">
        <v>11</v>
      </c>
    </row>
    <row r="33" s="38" customFormat="1" ht="25" customHeight="1" spans="1:51">
      <c r="A33" s="17">
        <v>30</v>
      </c>
      <c r="B33" s="19" t="s">
        <v>111</v>
      </c>
      <c r="C33" s="19" t="s">
        <v>38</v>
      </c>
      <c r="D33" s="49" t="s">
        <v>112</v>
      </c>
      <c r="E33" s="19" t="s">
        <v>50</v>
      </c>
      <c r="F33" s="19">
        <v>2021.03</v>
      </c>
      <c r="G33" s="19"/>
      <c r="H33" s="19"/>
      <c r="I33" s="19" t="s">
        <v>46</v>
      </c>
      <c r="J33" s="21" t="s">
        <v>79</v>
      </c>
      <c r="K33" s="19" t="s">
        <v>34</v>
      </c>
      <c r="L33" s="19" t="s">
        <v>46</v>
      </c>
      <c r="M33" s="21" t="s">
        <v>52</v>
      </c>
      <c r="N33" s="50"/>
      <c r="O33" s="50"/>
      <c r="P33"/>
      <c r="Q33" s="28">
        <v>129</v>
      </c>
      <c r="R33" s="28">
        <v>212</v>
      </c>
      <c r="S33" s="52">
        <v>15.2122641509434</v>
      </c>
      <c r="T33" s="53">
        <v>13.5</v>
      </c>
      <c r="U33" s="53">
        <v>22</v>
      </c>
      <c r="V33" s="54">
        <v>6.13636363636364</v>
      </c>
      <c r="W33" s="28"/>
      <c r="X33" s="28"/>
      <c r="Y33" s="62">
        <v>12.4333333333333</v>
      </c>
      <c r="Z33" s="28">
        <v>10.4</v>
      </c>
      <c r="AA33" s="28">
        <v>26.3</v>
      </c>
      <c r="AB33" s="29">
        <v>5.93155893536122</v>
      </c>
      <c r="AC33" s="28">
        <v>0.6</v>
      </c>
      <c r="AD33" s="28">
        <v>1</v>
      </c>
      <c r="AE33" s="28">
        <v>3</v>
      </c>
      <c r="AF33" s="28">
        <v>3.5</v>
      </c>
      <c r="AG33" s="28">
        <v>66.5</v>
      </c>
      <c r="AH33" s="29">
        <v>0.789473684210526</v>
      </c>
      <c r="AI33" s="29">
        <v>54</v>
      </c>
      <c r="AJ33" s="28">
        <v>68</v>
      </c>
      <c r="AK33" s="29">
        <v>11.9117647058824</v>
      </c>
      <c r="AL33" s="29">
        <f t="shared" si="0"/>
        <v>55.4147584460945</v>
      </c>
      <c r="AM33" s="29">
        <v>90.1333333333333</v>
      </c>
      <c r="AN33" s="29">
        <v>65.8303309122661</v>
      </c>
      <c r="AO33" s="28">
        <v>12</v>
      </c>
      <c r="AP33" s="67"/>
      <c r="AQ33" s="67"/>
      <c r="AR33" s="67"/>
      <c r="AS33" s="67"/>
      <c r="AT33" s="67"/>
      <c r="AU33" s="67"/>
      <c r="AV33" s="67"/>
      <c r="AW33" s="67"/>
      <c r="AX33" s="67"/>
      <c r="AY33" s="67"/>
    </row>
    <row r="34" ht="25" customHeight="1" spans="1:41">
      <c r="A34" s="17">
        <v>31</v>
      </c>
      <c r="B34" s="19" t="s">
        <v>113</v>
      </c>
      <c r="C34" s="19" t="s">
        <v>38</v>
      </c>
      <c r="D34" s="49" t="s">
        <v>114</v>
      </c>
      <c r="E34" s="19" t="s">
        <v>50</v>
      </c>
      <c r="F34" s="19">
        <v>2021.03</v>
      </c>
      <c r="G34" s="19"/>
      <c r="H34" s="19"/>
      <c r="I34" s="19" t="s">
        <v>46</v>
      </c>
      <c r="J34" s="21" t="s">
        <v>79</v>
      </c>
      <c r="K34" s="19" t="s">
        <v>34</v>
      </c>
      <c r="L34" s="19" t="s">
        <v>46</v>
      </c>
      <c r="M34" s="21" t="s">
        <v>52</v>
      </c>
      <c r="N34" s="21"/>
      <c r="O34" s="21"/>
      <c r="Q34" s="28">
        <v>129</v>
      </c>
      <c r="R34" s="28">
        <v>212</v>
      </c>
      <c r="S34" s="52">
        <v>15.2122641509434</v>
      </c>
      <c r="T34" s="53">
        <v>13</v>
      </c>
      <c r="U34" s="53">
        <v>22</v>
      </c>
      <c r="V34" s="54">
        <v>5.90909090909091</v>
      </c>
      <c r="W34" s="28"/>
      <c r="X34" s="28"/>
      <c r="Y34" s="62">
        <v>10.86</v>
      </c>
      <c r="Z34" s="28">
        <v>3.5</v>
      </c>
      <c r="AA34" s="28">
        <v>26.3</v>
      </c>
      <c r="AB34" s="29">
        <v>1.99619771863118</v>
      </c>
      <c r="AC34" s="28">
        <v>1</v>
      </c>
      <c r="AD34" s="28">
        <v>1</v>
      </c>
      <c r="AE34" s="28">
        <v>5</v>
      </c>
      <c r="AF34" s="28">
        <v>32</v>
      </c>
      <c r="AG34" s="28">
        <v>66.5</v>
      </c>
      <c r="AH34" s="29">
        <v>7.21804511278195</v>
      </c>
      <c r="AI34" s="29">
        <v>63.375</v>
      </c>
      <c r="AJ34" s="28">
        <v>68</v>
      </c>
      <c r="AK34" s="29">
        <v>13.9797794117647</v>
      </c>
      <c r="AL34" s="29">
        <f t="shared" si="0"/>
        <v>60.1753773032121</v>
      </c>
      <c r="AM34" s="29">
        <v>88.6533333333333</v>
      </c>
      <c r="AN34" s="29">
        <v>68.7187641122485</v>
      </c>
      <c r="AO34" s="28">
        <v>5</v>
      </c>
    </row>
    <row r="35" ht="25" customHeight="1" spans="1:41">
      <c r="A35" s="17">
        <v>32</v>
      </c>
      <c r="B35" s="19" t="s">
        <v>115</v>
      </c>
      <c r="C35" s="19" t="s">
        <v>38</v>
      </c>
      <c r="D35" s="49" t="s">
        <v>72</v>
      </c>
      <c r="E35" s="19" t="s">
        <v>116</v>
      </c>
      <c r="F35" s="19" t="s">
        <v>117</v>
      </c>
      <c r="G35" s="19"/>
      <c r="H35" s="19"/>
      <c r="I35" s="19" t="s">
        <v>46</v>
      </c>
      <c r="J35" s="21" t="s">
        <v>79</v>
      </c>
      <c r="K35" s="19" t="s">
        <v>34</v>
      </c>
      <c r="L35" s="19" t="s">
        <v>46</v>
      </c>
      <c r="M35" s="21" t="s">
        <v>52</v>
      </c>
      <c r="N35" s="21"/>
      <c r="O35" s="21"/>
      <c r="Q35" s="28">
        <v>212</v>
      </c>
      <c r="R35" s="28">
        <v>212</v>
      </c>
      <c r="S35" s="52">
        <v>25</v>
      </c>
      <c r="T35" s="53">
        <v>5</v>
      </c>
      <c r="U35" s="53">
        <v>22</v>
      </c>
      <c r="V35" s="54">
        <v>2.27272727272727</v>
      </c>
      <c r="W35" s="28"/>
      <c r="X35" s="28"/>
      <c r="Y35" s="62">
        <v>10.79</v>
      </c>
      <c r="Z35" s="28">
        <v>0</v>
      </c>
      <c r="AA35" s="28">
        <v>26.3</v>
      </c>
      <c r="AB35" s="29">
        <v>0</v>
      </c>
      <c r="AC35" s="28">
        <v>1</v>
      </c>
      <c r="AD35" s="28">
        <v>1</v>
      </c>
      <c r="AE35" s="28">
        <v>5</v>
      </c>
      <c r="AF35" s="28">
        <v>19</v>
      </c>
      <c r="AG35" s="28">
        <v>66.5</v>
      </c>
      <c r="AH35" s="29">
        <v>4.28571428571429</v>
      </c>
      <c r="AI35" s="29">
        <v>12</v>
      </c>
      <c r="AJ35" s="28">
        <v>68</v>
      </c>
      <c r="AK35" s="29">
        <v>2.64705882352941</v>
      </c>
      <c r="AL35" s="29">
        <f t="shared" si="0"/>
        <v>49.995500381971</v>
      </c>
      <c r="AM35" s="29">
        <v>87.0933333333333</v>
      </c>
      <c r="AN35" s="29">
        <v>61.1248502673797</v>
      </c>
      <c r="AO35" s="28">
        <v>17</v>
      </c>
    </row>
    <row r="36" ht="25" customHeight="1" spans="1:41">
      <c r="A36" s="17">
        <v>33</v>
      </c>
      <c r="B36" s="19" t="s">
        <v>118</v>
      </c>
      <c r="C36" s="19" t="s">
        <v>38</v>
      </c>
      <c r="D36" s="49" t="s">
        <v>119</v>
      </c>
      <c r="E36" s="19" t="s">
        <v>50</v>
      </c>
      <c r="F36" s="19">
        <v>2021.03</v>
      </c>
      <c r="G36" s="19"/>
      <c r="H36" s="19"/>
      <c r="I36" s="19" t="s">
        <v>46</v>
      </c>
      <c r="J36" s="21" t="s">
        <v>79</v>
      </c>
      <c r="K36" s="19" t="s">
        <v>34</v>
      </c>
      <c r="L36" s="19" t="s">
        <v>46</v>
      </c>
      <c r="M36" s="21" t="s">
        <v>52</v>
      </c>
      <c r="N36" s="21"/>
      <c r="O36" s="21"/>
      <c r="Q36" s="28">
        <v>178</v>
      </c>
      <c r="R36" s="28">
        <v>212</v>
      </c>
      <c r="S36" s="52">
        <v>20.9905660377358</v>
      </c>
      <c r="T36" s="53">
        <v>7</v>
      </c>
      <c r="U36" s="53">
        <v>22</v>
      </c>
      <c r="V36" s="54">
        <v>3.18181818181818</v>
      </c>
      <c r="W36" s="28"/>
      <c r="X36" s="28"/>
      <c r="Y36" s="62">
        <v>10.59</v>
      </c>
      <c r="Z36" s="28">
        <v>0.5</v>
      </c>
      <c r="AA36" s="28">
        <v>26.3</v>
      </c>
      <c r="AB36" s="29">
        <v>0.285171102661597</v>
      </c>
      <c r="AC36" s="28">
        <v>1</v>
      </c>
      <c r="AD36" s="28">
        <v>1</v>
      </c>
      <c r="AE36" s="28">
        <v>5</v>
      </c>
      <c r="AF36" s="28">
        <v>21.2</v>
      </c>
      <c r="AG36" s="28">
        <v>66.5</v>
      </c>
      <c r="AH36" s="29">
        <v>4.78195488721805</v>
      </c>
      <c r="AI36" s="29">
        <v>8.25</v>
      </c>
      <c r="AJ36" s="28">
        <v>68</v>
      </c>
      <c r="AK36" s="29">
        <v>1.81985294117647</v>
      </c>
      <c r="AL36" s="29">
        <f t="shared" si="0"/>
        <v>46.6493631506101</v>
      </c>
      <c r="AM36" s="29">
        <v>82.4</v>
      </c>
      <c r="AN36" s="29">
        <v>57.3745542054271</v>
      </c>
      <c r="AO36" s="28">
        <v>28</v>
      </c>
    </row>
    <row r="37" ht="25" customHeight="1" spans="1:41">
      <c r="A37" s="17">
        <v>34</v>
      </c>
      <c r="B37" s="19" t="s">
        <v>120</v>
      </c>
      <c r="C37" s="19" t="s">
        <v>38</v>
      </c>
      <c r="D37" s="49" t="s">
        <v>121</v>
      </c>
      <c r="E37" s="19" t="s">
        <v>50</v>
      </c>
      <c r="F37" s="19">
        <v>2021.03</v>
      </c>
      <c r="G37" s="19"/>
      <c r="H37" s="19"/>
      <c r="I37" s="19" t="s">
        <v>46</v>
      </c>
      <c r="J37" s="21" t="s">
        <v>79</v>
      </c>
      <c r="K37" s="19" t="s">
        <v>34</v>
      </c>
      <c r="L37" s="19" t="s">
        <v>46</v>
      </c>
      <c r="M37" s="21" t="s">
        <v>52</v>
      </c>
      <c r="N37" s="21"/>
      <c r="O37" s="21"/>
      <c r="Q37" s="28">
        <v>129</v>
      </c>
      <c r="R37" s="28">
        <v>212</v>
      </c>
      <c r="S37" s="52">
        <v>15.2122641509434</v>
      </c>
      <c r="T37" s="53">
        <v>10</v>
      </c>
      <c r="U37" s="53">
        <v>22</v>
      </c>
      <c r="V37" s="54">
        <v>4.54545454545454</v>
      </c>
      <c r="W37" s="28"/>
      <c r="X37" s="28"/>
      <c r="Y37" s="62">
        <v>8.16666666666667</v>
      </c>
      <c r="Z37" s="28">
        <v>7.5</v>
      </c>
      <c r="AA37" s="28">
        <v>26.3</v>
      </c>
      <c r="AB37" s="29">
        <v>4.27756653992395</v>
      </c>
      <c r="AC37" s="28">
        <v>0.8</v>
      </c>
      <c r="AD37" s="28">
        <v>1</v>
      </c>
      <c r="AE37" s="28">
        <v>4</v>
      </c>
      <c r="AF37" s="28">
        <v>16</v>
      </c>
      <c r="AG37" s="28">
        <v>66.5</v>
      </c>
      <c r="AH37" s="29">
        <v>3.60902255639098</v>
      </c>
      <c r="AI37" s="29">
        <v>28</v>
      </c>
      <c r="AJ37" s="28">
        <v>68</v>
      </c>
      <c r="AK37" s="29">
        <v>6.17647058823529</v>
      </c>
      <c r="AL37" s="29">
        <f t="shared" si="0"/>
        <v>45.9874450476148</v>
      </c>
      <c r="AM37" s="29">
        <v>89.8133333333333</v>
      </c>
      <c r="AN37" s="29">
        <v>59.1352115333303</v>
      </c>
      <c r="AO37" s="28">
        <v>22</v>
      </c>
    </row>
    <row r="38" s="3" customFormat="1" ht="25" customHeight="1" spans="1:51">
      <c r="A38" s="17">
        <v>35</v>
      </c>
      <c r="B38" s="19" t="s">
        <v>122</v>
      </c>
      <c r="C38" s="19" t="s">
        <v>29</v>
      </c>
      <c r="D38" s="49">
        <v>1978.11</v>
      </c>
      <c r="E38" s="19" t="s">
        <v>50</v>
      </c>
      <c r="F38" s="19">
        <v>2021.03</v>
      </c>
      <c r="G38" s="19"/>
      <c r="H38" s="19"/>
      <c r="I38" s="19" t="s">
        <v>32</v>
      </c>
      <c r="J38" s="21" t="s">
        <v>123</v>
      </c>
      <c r="K38" s="19" t="s">
        <v>34</v>
      </c>
      <c r="L38" s="19" t="s">
        <v>32</v>
      </c>
      <c r="M38" s="21" t="s">
        <v>124</v>
      </c>
      <c r="N38" s="21"/>
      <c r="O38" s="21" t="s">
        <v>36</v>
      </c>
      <c r="P38"/>
      <c r="Q38" s="28">
        <v>131</v>
      </c>
      <c r="R38" s="28">
        <v>212</v>
      </c>
      <c r="S38" s="52">
        <v>15.4481132075472</v>
      </c>
      <c r="T38" s="53">
        <v>5</v>
      </c>
      <c r="U38" s="53">
        <v>22</v>
      </c>
      <c r="V38" s="54">
        <v>2.27272727272727</v>
      </c>
      <c r="W38" s="28"/>
      <c r="X38" s="28"/>
      <c r="Y38" s="62">
        <v>14.17</v>
      </c>
      <c r="Z38" s="28">
        <v>0</v>
      </c>
      <c r="AA38" s="28">
        <v>26.3</v>
      </c>
      <c r="AB38" s="29">
        <v>0</v>
      </c>
      <c r="AC38" s="28">
        <v>0.8</v>
      </c>
      <c r="AD38" s="28">
        <v>1</v>
      </c>
      <c r="AE38" s="28">
        <v>4</v>
      </c>
      <c r="AF38" s="28">
        <v>66.5</v>
      </c>
      <c r="AG38" s="28">
        <v>66.5</v>
      </c>
      <c r="AH38" s="29">
        <v>15</v>
      </c>
      <c r="AI38" s="29">
        <v>8.5</v>
      </c>
      <c r="AJ38" s="28">
        <v>68</v>
      </c>
      <c r="AK38" s="29">
        <v>1.875</v>
      </c>
      <c r="AL38" s="29">
        <f t="shared" si="0"/>
        <v>52.7658404802745</v>
      </c>
      <c r="AM38" s="29">
        <v>87.526</v>
      </c>
      <c r="AN38" s="29">
        <v>63.1938883361921</v>
      </c>
      <c r="AO38" s="28">
        <v>15</v>
      </c>
      <c r="AP38" s="36"/>
      <c r="AQ38" s="36"/>
      <c r="AR38" s="36"/>
      <c r="AS38" s="36"/>
      <c r="AT38" s="36"/>
      <c r="AU38" s="36"/>
      <c r="AV38" s="36"/>
      <c r="AW38" s="36"/>
      <c r="AX38" s="36"/>
      <c r="AY38" s="36"/>
    </row>
    <row r="39" ht="25" customHeight="1" spans="1:41">
      <c r="A39" s="17">
        <v>36</v>
      </c>
      <c r="B39" s="19" t="s">
        <v>125</v>
      </c>
      <c r="C39" s="19" t="s">
        <v>38</v>
      </c>
      <c r="D39" s="49" t="s">
        <v>126</v>
      </c>
      <c r="E39" s="19" t="s">
        <v>127</v>
      </c>
      <c r="F39" s="19" t="s">
        <v>128</v>
      </c>
      <c r="G39" s="19"/>
      <c r="H39" s="19"/>
      <c r="I39" s="21" t="s">
        <v>46</v>
      </c>
      <c r="J39" s="21" t="s">
        <v>129</v>
      </c>
      <c r="K39" s="19" t="s">
        <v>34</v>
      </c>
      <c r="L39" s="21" t="s">
        <v>46</v>
      </c>
      <c r="M39" s="21" t="s">
        <v>130</v>
      </c>
      <c r="N39" s="21"/>
      <c r="O39" s="21"/>
      <c r="Q39" s="57">
        <v>78</v>
      </c>
      <c r="R39" s="57">
        <v>204</v>
      </c>
      <c r="S39" s="57">
        <v>9.55882352941176</v>
      </c>
      <c r="T39" s="53">
        <v>8</v>
      </c>
      <c r="U39" s="58">
        <v>23</v>
      </c>
      <c r="V39" s="59">
        <v>3.47826086956522</v>
      </c>
      <c r="W39" s="28"/>
      <c r="X39" s="28"/>
      <c r="Y39" s="29">
        <v>13.91</v>
      </c>
      <c r="Z39" s="28">
        <v>13</v>
      </c>
      <c r="AA39" s="57">
        <v>11.3</v>
      </c>
      <c r="AB39" s="57">
        <v>17.2566371681416</v>
      </c>
      <c r="AC39" s="57">
        <v>1</v>
      </c>
      <c r="AD39" s="28">
        <v>1</v>
      </c>
      <c r="AE39" s="57">
        <v>5</v>
      </c>
      <c r="AF39" s="28">
        <v>7</v>
      </c>
      <c r="AG39" s="28">
        <v>15</v>
      </c>
      <c r="AH39" s="29">
        <v>7</v>
      </c>
      <c r="AI39" s="28">
        <v>13.1</v>
      </c>
      <c r="AJ39" s="28">
        <v>21.45</v>
      </c>
      <c r="AK39" s="29">
        <v>9.16083916083916</v>
      </c>
      <c r="AL39" s="29">
        <v>65.3645607279577</v>
      </c>
      <c r="AM39" s="29">
        <v>77.394</v>
      </c>
      <c r="AN39" s="29">
        <v>68.9733925095704</v>
      </c>
      <c r="AO39" s="28">
        <v>2</v>
      </c>
    </row>
    <row r="40" ht="25" customHeight="1" spans="1:41">
      <c r="A40" s="17">
        <v>37</v>
      </c>
      <c r="B40" s="19" t="s">
        <v>131</v>
      </c>
      <c r="C40" s="19" t="s">
        <v>38</v>
      </c>
      <c r="D40" s="49" t="s">
        <v>132</v>
      </c>
      <c r="E40" s="19" t="s">
        <v>133</v>
      </c>
      <c r="F40" s="19">
        <v>2021.03</v>
      </c>
      <c r="G40" s="19"/>
      <c r="H40" s="19"/>
      <c r="I40" s="21" t="s">
        <v>46</v>
      </c>
      <c r="J40" s="21" t="s">
        <v>129</v>
      </c>
      <c r="K40" s="19" t="s">
        <v>34</v>
      </c>
      <c r="L40" s="21" t="s">
        <v>46</v>
      </c>
      <c r="M40" s="21" t="s">
        <v>130</v>
      </c>
      <c r="N40" s="21"/>
      <c r="O40" s="21"/>
      <c r="Q40" s="57">
        <v>156</v>
      </c>
      <c r="R40" s="57">
        <v>204</v>
      </c>
      <c r="S40" s="57">
        <v>19.1176470588235</v>
      </c>
      <c r="T40" s="53">
        <v>16</v>
      </c>
      <c r="U40" s="58">
        <v>23</v>
      </c>
      <c r="V40" s="59">
        <v>6.95652173913043</v>
      </c>
      <c r="W40" s="28"/>
      <c r="X40" s="28"/>
      <c r="Y40" s="29">
        <v>10.2733333333333</v>
      </c>
      <c r="Z40" s="28">
        <v>11.3</v>
      </c>
      <c r="AA40" s="57">
        <v>11.3</v>
      </c>
      <c r="AB40" s="57">
        <v>15</v>
      </c>
      <c r="AC40" s="57">
        <v>1</v>
      </c>
      <c r="AD40" s="28">
        <v>1</v>
      </c>
      <c r="AE40" s="57">
        <v>5</v>
      </c>
      <c r="AF40" s="28">
        <v>8.7</v>
      </c>
      <c r="AG40" s="28">
        <v>15</v>
      </c>
      <c r="AH40" s="29">
        <v>8.7</v>
      </c>
      <c r="AI40" s="28">
        <v>13.5</v>
      </c>
      <c r="AJ40" s="28">
        <v>21.45</v>
      </c>
      <c r="AK40" s="29">
        <v>9.44055944055944</v>
      </c>
      <c r="AL40" s="29">
        <v>74.4880615718467</v>
      </c>
      <c r="AM40" s="29">
        <v>87.54</v>
      </c>
      <c r="AN40" s="29">
        <v>78.4036431002927</v>
      </c>
      <c r="AO40" s="28">
        <v>1</v>
      </c>
    </row>
    <row r="41" ht="25" customHeight="1" spans="1:41">
      <c r="A41" s="17">
        <v>38</v>
      </c>
      <c r="B41" s="19" t="s">
        <v>134</v>
      </c>
      <c r="C41" s="19" t="s">
        <v>38</v>
      </c>
      <c r="D41" s="49" t="s">
        <v>135</v>
      </c>
      <c r="E41" s="19" t="s">
        <v>133</v>
      </c>
      <c r="F41" s="19">
        <v>2021.03</v>
      </c>
      <c r="G41" s="19"/>
      <c r="H41" s="19"/>
      <c r="I41" s="21" t="s">
        <v>46</v>
      </c>
      <c r="J41" s="21" t="s">
        <v>129</v>
      </c>
      <c r="K41" s="19" t="s">
        <v>34</v>
      </c>
      <c r="L41" s="21" t="s">
        <v>46</v>
      </c>
      <c r="M41" s="21" t="s">
        <v>130</v>
      </c>
      <c r="N41" s="21"/>
      <c r="O41" s="21"/>
      <c r="Q41" s="57">
        <v>78</v>
      </c>
      <c r="R41" s="57">
        <v>204</v>
      </c>
      <c r="S41" s="57">
        <v>9.55882352941176</v>
      </c>
      <c r="T41" s="53">
        <v>10.5</v>
      </c>
      <c r="U41" s="58">
        <v>23</v>
      </c>
      <c r="V41" s="59">
        <v>4.56521739130435</v>
      </c>
      <c r="W41" s="28"/>
      <c r="X41" s="28"/>
      <c r="Y41" s="29">
        <v>13.5066666666667</v>
      </c>
      <c r="Z41" s="28">
        <v>3.1</v>
      </c>
      <c r="AA41" s="57">
        <v>11.3</v>
      </c>
      <c r="AB41" s="57">
        <v>4.11504424778761</v>
      </c>
      <c r="AC41" s="57">
        <v>0.6</v>
      </c>
      <c r="AD41" s="28">
        <v>1</v>
      </c>
      <c r="AE41" s="57">
        <v>3</v>
      </c>
      <c r="AF41" s="28">
        <v>15</v>
      </c>
      <c r="AG41" s="28">
        <v>15</v>
      </c>
      <c r="AH41" s="29">
        <v>15</v>
      </c>
      <c r="AI41" s="28">
        <v>14.6</v>
      </c>
      <c r="AJ41" s="28">
        <v>21.45</v>
      </c>
      <c r="AK41" s="29">
        <v>10.2097902097902</v>
      </c>
      <c r="AL41" s="29">
        <v>59.9555420449606</v>
      </c>
      <c r="AM41" s="29">
        <v>84.9066666666667</v>
      </c>
      <c r="AN41" s="29">
        <v>67.4408794314724</v>
      </c>
      <c r="AO41" s="28">
        <v>3</v>
      </c>
    </row>
    <row r="42" s="36" customFormat="1" ht="25" customHeight="1" spans="1:41">
      <c r="A42" s="17">
        <v>39</v>
      </c>
      <c r="B42" s="19" t="s">
        <v>136</v>
      </c>
      <c r="C42" s="19" t="s">
        <v>38</v>
      </c>
      <c r="D42" s="49" t="s">
        <v>137</v>
      </c>
      <c r="E42" s="19" t="s">
        <v>133</v>
      </c>
      <c r="F42" s="19">
        <v>2021.03</v>
      </c>
      <c r="G42" s="19"/>
      <c r="H42" s="19"/>
      <c r="I42" s="21" t="s">
        <v>46</v>
      </c>
      <c r="J42" s="21" t="s">
        <v>129</v>
      </c>
      <c r="K42" s="19" t="s">
        <v>34</v>
      </c>
      <c r="L42" s="21" t="s">
        <v>46</v>
      </c>
      <c r="M42" s="21" t="s">
        <v>130</v>
      </c>
      <c r="N42" s="21"/>
      <c r="O42" s="21"/>
      <c r="P42"/>
      <c r="Q42" s="57">
        <v>81</v>
      </c>
      <c r="R42" s="57">
        <v>204</v>
      </c>
      <c r="S42" s="57">
        <v>9.92647058823529</v>
      </c>
      <c r="T42" s="53">
        <v>6</v>
      </c>
      <c r="U42" s="58">
        <v>23</v>
      </c>
      <c r="V42" s="59">
        <v>2.60869565217391</v>
      </c>
      <c r="W42" s="28"/>
      <c r="X42" s="28"/>
      <c r="Y42" s="29">
        <v>11.03</v>
      </c>
      <c r="Z42" s="28">
        <v>6</v>
      </c>
      <c r="AA42" s="57">
        <v>11.3</v>
      </c>
      <c r="AB42" s="57">
        <v>7.9646017699115</v>
      </c>
      <c r="AC42" s="57">
        <v>0.8</v>
      </c>
      <c r="AD42" s="28">
        <v>1</v>
      </c>
      <c r="AE42" s="57">
        <v>4</v>
      </c>
      <c r="AF42" s="28">
        <v>10.125</v>
      </c>
      <c r="AG42" s="28">
        <v>15</v>
      </c>
      <c r="AH42" s="29">
        <v>10.125</v>
      </c>
      <c r="AI42" s="28">
        <v>11.3</v>
      </c>
      <c r="AJ42" s="28">
        <v>21.45</v>
      </c>
      <c r="AK42" s="29">
        <v>7.9020979020979</v>
      </c>
      <c r="AL42" s="29">
        <v>53.5568659124186</v>
      </c>
      <c r="AM42" s="29">
        <v>82.3926666666667</v>
      </c>
      <c r="AN42" s="29">
        <v>62.207606138693</v>
      </c>
      <c r="AO42" s="28">
        <v>7</v>
      </c>
    </row>
    <row r="43" s="36" customFormat="1" ht="25" customHeight="1" spans="1:41">
      <c r="A43" s="17">
        <v>40</v>
      </c>
      <c r="B43" s="19" t="s">
        <v>138</v>
      </c>
      <c r="C43" s="19" t="s">
        <v>29</v>
      </c>
      <c r="D43" s="49" t="s">
        <v>139</v>
      </c>
      <c r="E43" s="19" t="s">
        <v>140</v>
      </c>
      <c r="F43" s="19" t="s">
        <v>141</v>
      </c>
      <c r="G43" s="19"/>
      <c r="H43" s="19"/>
      <c r="I43" s="21" t="s">
        <v>46</v>
      </c>
      <c r="J43" s="21" t="s">
        <v>129</v>
      </c>
      <c r="K43" s="19" t="s">
        <v>34</v>
      </c>
      <c r="L43" s="21" t="s">
        <v>46</v>
      </c>
      <c r="M43" s="21" t="s">
        <v>130</v>
      </c>
      <c r="N43" s="21"/>
      <c r="O43" s="21"/>
      <c r="P43"/>
      <c r="Q43" s="57">
        <v>166</v>
      </c>
      <c r="R43" s="57">
        <v>204</v>
      </c>
      <c r="S43" s="57">
        <v>20.343137254902</v>
      </c>
      <c r="T43" s="53">
        <v>6</v>
      </c>
      <c r="U43" s="58">
        <v>23</v>
      </c>
      <c r="V43" s="59">
        <v>2.60869565217391</v>
      </c>
      <c r="W43" s="28"/>
      <c r="X43" s="28"/>
      <c r="Y43" s="29">
        <v>10.37</v>
      </c>
      <c r="Z43" s="28">
        <v>0</v>
      </c>
      <c r="AA43" s="57">
        <v>11.3</v>
      </c>
      <c r="AB43" s="57">
        <v>0</v>
      </c>
      <c r="AC43" s="57">
        <v>1</v>
      </c>
      <c r="AD43" s="28">
        <v>1</v>
      </c>
      <c r="AE43" s="57">
        <v>5</v>
      </c>
      <c r="AF43" s="28">
        <v>0</v>
      </c>
      <c r="AG43" s="28">
        <v>15</v>
      </c>
      <c r="AH43" s="29">
        <v>0</v>
      </c>
      <c r="AI43" s="28">
        <v>0</v>
      </c>
      <c r="AJ43" s="28">
        <v>21.45</v>
      </c>
      <c r="AK43" s="29">
        <v>0</v>
      </c>
      <c r="AL43" s="29">
        <v>38.3218329070759</v>
      </c>
      <c r="AM43" s="29">
        <v>0</v>
      </c>
      <c r="AN43" s="29">
        <v>26.8252830349531</v>
      </c>
      <c r="AO43" s="28">
        <v>19</v>
      </c>
    </row>
    <row r="44" s="36" customFormat="1" ht="25" customHeight="1" spans="1:41">
      <c r="A44" s="17">
        <v>41</v>
      </c>
      <c r="B44" s="19" t="s">
        <v>142</v>
      </c>
      <c r="C44" s="19" t="s">
        <v>29</v>
      </c>
      <c r="D44" s="49" t="s">
        <v>143</v>
      </c>
      <c r="E44" s="19" t="s">
        <v>133</v>
      </c>
      <c r="F44" s="19">
        <v>2021.03</v>
      </c>
      <c r="G44" s="19"/>
      <c r="H44" s="19"/>
      <c r="I44" s="21" t="s">
        <v>46</v>
      </c>
      <c r="J44" s="21" t="s">
        <v>129</v>
      </c>
      <c r="K44" s="19" t="s">
        <v>34</v>
      </c>
      <c r="L44" s="21" t="s">
        <v>46</v>
      </c>
      <c r="M44" s="21" t="s">
        <v>130</v>
      </c>
      <c r="N44" s="21"/>
      <c r="O44" s="21"/>
      <c r="P44"/>
      <c r="Q44" s="57">
        <v>105</v>
      </c>
      <c r="R44" s="57">
        <v>204</v>
      </c>
      <c r="S44" s="57">
        <v>12.8676470588235</v>
      </c>
      <c r="T44" s="53">
        <v>23</v>
      </c>
      <c r="U44" s="58">
        <v>23</v>
      </c>
      <c r="V44" s="59">
        <v>10</v>
      </c>
      <c r="W44" s="28"/>
      <c r="X44" s="28"/>
      <c r="Y44" s="29">
        <v>11.25</v>
      </c>
      <c r="Z44" s="28">
        <v>0.4</v>
      </c>
      <c r="AA44" s="57">
        <v>11.3</v>
      </c>
      <c r="AB44" s="57">
        <v>0.530973451327434</v>
      </c>
      <c r="AC44" s="57">
        <v>0.8</v>
      </c>
      <c r="AD44" s="28">
        <v>1</v>
      </c>
      <c r="AE44" s="57">
        <v>4</v>
      </c>
      <c r="AF44" s="28">
        <v>0</v>
      </c>
      <c r="AG44" s="28">
        <v>15</v>
      </c>
      <c r="AH44" s="29">
        <v>0</v>
      </c>
      <c r="AI44" s="28">
        <v>16</v>
      </c>
      <c r="AJ44" s="28">
        <v>21.45</v>
      </c>
      <c r="AK44" s="29">
        <v>11.1888111888112</v>
      </c>
      <c r="AL44" s="29">
        <v>49.8374316989621</v>
      </c>
      <c r="AM44" s="29">
        <v>84.534</v>
      </c>
      <c r="AN44" s="29">
        <v>60.2464021892735</v>
      </c>
      <c r="AO44" s="28">
        <v>9</v>
      </c>
    </row>
    <row r="45" ht="25" customHeight="1" spans="1:41">
      <c r="A45" s="17">
        <v>42</v>
      </c>
      <c r="B45" s="19" t="s">
        <v>144</v>
      </c>
      <c r="C45" s="19" t="s">
        <v>38</v>
      </c>
      <c r="D45" s="49" t="s">
        <v>132</v>
      </c>
      <c r="E45" s="19" t="s">
        <v>133</v>
      </c>
      <c r="F45" s="19">
        <v>2021.03</v>
      </c>
      <c r="G45" s="19"/>
      <c r="H45" s="19"/>
      <c r="I45" s="21" t="s">
        <v>46</v>
      </c>
      <c r="J45" s="21" t="s">
        <v>129</v>
      </c>
      <c r="K45" s="19" t="s">
        <v>34</v>
      </c>
      <c r="L45" s="21" t="s">
        <v>46</v>
      </c>
      <c r="M45" s="21" t="s">
        <v>130</v>
      </c>
      <c r="N45" s="21"/>
      <c r="O45" s="21"/>
      <c r="Q45" s="57">
        <v>81</v>
      </c>
      <c r="R45" s="57">
        <v>204</v>
      </c>
      <c r="S45" s="57">
        <v>9.92647058823529</v>
      </c>
      <c r="T45" s="53">
        <v>8</v>
      </c>
      <c r="U45" s="58">
        <v>23</v>
      </c>
      <c r="V45" s="59">
        <v>3.47826086956522</v>
      </c>
      <c r="W45" s="28"/>
      <c r="X45" s="28"/>
      <c r="Y45" s="29">
        <v>11.09</v>
      </c>
      <c r="Z45" s="28">
        <v>2.24</v>
      </c>
      <c r="AA45" s="57">
        <v>11.3</v>
      </c>
      <c r="AB45" s="57">
        <v>2.97345132743363</v>
      </c>
      <c r="AC45" s="57">
        <v>0.6</v>
      </c>
      <c r="AD45" s="28">
        <v>1</v>
      </c>
      <c r="AE45" s="57">
        <v>3</v>
      </c>
      <c r="AF45" s="28">
        <v>6.75</v>
      </c>
      <c r="AG45" s="28">
        <v>15</v>
      </c>
      <c r="AH45" s="29">
        <v>6.75</v>
      </c>
      <c r="AI45" s="28">
        <v>30</v>
      </c>
      <c r="AJ45" s="28">
        <v>21.45</v>
      </c>
      <c r="AK45" s="29">
        <v>20.979020979021</v>
      </c>
      <c r="AL45" s="29">
        <v>58.1972037642551</v>
      </c>
      <c r="AM45" s="29">
        <v>82.7933333333333</v>
      </c>
      <c r="AN45" s="29">
        <v>65.5760426349786</v>
      </c>
      <c r="AO45" s="28">
        <v>5</v>
      </c>
    </row>
    <row r="46" ht="25" customHeight="1" spans="1:41">
      <c r="A46" s="17">
        <v>43</v>
      </c>
      <c r="B46" s="19" t="s">
        <v>145</v>
      </c>
      <c r="C46" s="19" t="s">
        <v>38</v>
      </c>
      <c r="D46" s="49" t="s">
        <v>78</v>
      </c>
      <c r="E46" s="19" t="s">
        <v>133</v>
      </c>
      <c r="F46" s="19">
        <v>2021.03</v>
      </c>
      <c r="G46" s="19"/>
      <c r="H46" s="19"/>
      <c r="I46" s="19" t="s">
        <v>32</v>
      </c>
      <c r="J46" s="21" t="s">
        <v>146</v>
      </c>
      <c r="K46" s="19" t="s">
        <v>34</v>
      </c>
      <c r="L46" s="19" t="s">
        <v>46</v>
      </c>
      <c r="M46" s="21" t="s">
        <v>130</v>
      </c>
      <c r="N46" s="21"/>
      <c r="O46" s="21"/>
      <c r="Q46" s="57">
        <v>105</v>
      </c>
      <c r="R46" s="57">
        <v>204</v>
      </c>
      <c r="S46" s="57">
        <v>12.8676470588235</v>
      </c>
      <c r="T46" s="53">
        <v>6</v>
      </c>
      <c r="U46" s="58">
        <v>23</v>
      </c>
      <c r="V46" s="59">
        <v>2.60869565217391</v>
      </c>
      <c r="W46" s="28"/>
      <c r="X46" s="28"/>
      <c r="Y46" s="29">
        <v>15</v>
      </c>
      <c r="Z46" s="28">
        <v>0</v>
      </c>
      <c r="AA46" s="57">
        <v>11.3</v>
      </c>
      <c r="AB46" s="57">
        <v>0</v>
      </c>
      <c r="AC46" s="57">
        <v>0.8</v>
      </c>
      <c r="AD46" s="28">
        <v>1</v>
      </c>
      <c r="AE46" s="57">
        <v>4</v>
      </c>
      <c r="AF46" s="28">
        <v>3.25</v>
      </c>
      <c r="AG46" s="28">
        <v>15</v>
      </c>
      <c r="AH46" s="29">
        <v>3.25</v>
      </c>
      <c r="AI46" s="28">
        <v>19</v>
      </c>
      <c r="AJ46" s="28">
        <v>21.45</v>
      </c>
      <c r="AK46" s="29">
        <v>13.2867132867133</v>
      </c>
      <c r="AL46" s="29">
        <v>51.0130559977107</v>
      </c>
      <c r="AM46" s="29">
        <v>82.2066666666667</v>
      </c>
      <c r="AN46" s="29">
        <v>60.3711391983975</v>
      </c>
      <c r="AO46" s="28">
        <v>8</v>
      </c>
    </row>
    <row r="47" ht="25" customHeight="1" spans="1:41">
      <c r="A47" s="17">
        <v>44</v>
      </c>
      <c r="B47" s="19" t="s">
        <v>147</v>
      </c>
      <c r="C47" s="19" t="s">
        <v>38</v>
      </c>
      <c r="D47" s="49" t="s">
        <v>148</v>
      </c>
      <c r="E47" s="19" t="s">
        <v>133</v>
      </c>
      <c r="F47" s="19">
        <v>2021.03</v>
      </c>
      <c r="G47" s="19"/>
      <c r="H47" s="19"/>
      <c r="I47" s="21" t="s">
        <v>46</v>
      </c>
      <c r="J47" s="21" t="s">
        <v>129</v>
      </c>
      <c r="K47" s="19" t="s">
        <v>34</v>
      </c>
      <c r="L47" s="21" t="s">
        <v>46</v>
      </c>
      <c r="M47" s="21" t="s">
        <v>130</v>
      </c>
      <c r="N47" s="21"/>
      <c r="O47" s="21"/>
      <c r="Q47" s="57">
        <v>81</v>
      </c>
      <c r="R47" s="57">
        <v>204</v>
      </c>
      <c r="S47" s="57">
        <v>9.92647058823529</v>
      </c>
      <c r="T47" s="53">
        <v>7.5</v>
      </c>
      <c r="U47" s="58">
        <v>23</v>
      </c>
      <c r="V47" s="59">
        <v>3.26086956521739</v>
      </c>
      <c r="W47" s="28"/>
      <c r="X47" s="28"/>
      <c r="Y47" s="29">
        <v>12.95</v>
      </c>
      <c r="Z47" s="28">
        <v>2.48</v>
      </c>
      <c r="AA47" s="57">
        <v>11.3</v>
      </c>
      <c r="AB47" s="57">
        <v>3.29203539823009</v>
      </c>
      <c r="AC47" s="57">
        <v>1</v>
      </c>
      <c r="AD47" s="28">
        <v>1</v>
      </c>
      <c r="AE47" s="57">
        <v>5</v>
      </c>
      <c r="AF47" s="28">
        <v>6</v>
      </c>
      <c r="AG47" s="28">
        <v>15</v>
      </c>
      <c r="AH47" s="29">
        <v>6</v>
      </c>
      <c r="AI47" s="28">
        <v>5.5</v>
      </c>
      <c r="AJ47" s="28">
        <v>21.45</v>
      </c>
      <c r="AK47" s="29">
        <v>3.84615384615385</v>
      </c>
      <c r="AL47" s="29">
        <v>44.2755293978366</v>
      </c>
      <c r="AM47" s="29">
        <v>80.934</v>
      </c>
      <c r="AN47" s="29">
        <v>55.2730705784856</v>
      </c>
      <c r="AO47" s="28">
        <v>16</v>
      </c>
    </row>
    <row r="48" ht="25" customHeight="1" spans="1:41">
      <c r="A48" s="17">
        <v>45</v>
      </c>
      <c r="B48" s="19" t="s">
        <v>149</v>
      </c>
      <c r="C48" s="19" t="s">
        <v>38</v>
      </c>
      <c r="D48" s="49" t="s">
        <v>150</v>
      </c>
      <c r="E48" s="19" t="s">
        <v>133</v>
      </c>
      <c r="F48" s="19">
        <v>2021.03</v>
      </c>
      <c r="G48" s="19"/>
      <c r="H48" s="19"/>
      <c r="I48" s="21" t="s">
        <v>46</v>
      </c>
      <c r="J48" s="21" t="s">
        <v>129</v>
      </c>
      <c r="K48" s="19" t="s">
        <v>34</v>
      </c>
      <c r="L48" s="21" t="s">
        <v>46</v>
      </c>
      <c r="M48" s="21" t="s">
        <v>130</v>
      </c>
      <c r="N48" s="21"/>
      <c r="O48" s="21"/>
      <c r="Q48" s="57">
        <v>204</v>
      </c>
      <c r="R48" s="57">
        <v>204</v>
      </c>
      <c r="S48" s="57">
        <v>25</v>
      </c>
      <c r="T48" s="58">
        <v>5</v>
      </c>
      <c r="U48" s="58">
        <v>23</v>
      </c>
      <c r="V48" s="59">
        <v>2.17391304347826</v>
      </c>
      <c r="W48" s="57"/>
      <c r="X48" s="28"/>
      <c r="Y48" s="57">
        <v>9.94</v>
      </c>
      <c r="Z48" s="28">
        <v>0.2</v>
      </c>
      <c r="AA48" s="57">
        <v>11.3</v>
      </c>
      <c r="AB48" s="57">
        <v>0.265486725663717</v>
      </c>
      <c r="AC48" s="57">
        <v>1</v>
      </c>
      <c r="AD48" s="28">
        <v>1</v>
      </c>
      <c r="AE48" s="57">
        <v>5</v>
      </c>
      <c r="AF48" s="28">
        <v>1</v>
      </c>
      <c r="AG48" s="28">
        <v>15</v>
      </c>
      <c r="AH48" s="29">
        <v>1</v>
      </c>
      <c r="AI48" s="28">
        <v>3</v>
      </c>
      <c r="AJ48" s="28">
        <v>21.45</v>
      </c>
      <c r="AK48" s="29">
        <v>2.0979020979021</v>
      </c>
      <c r="AL48" s="29">
        <v>45.4773018670441</v>
      </c>
      <c r="AM48" s="29">
        <v>82.96</v>
      </c>
      <c r="AN48" s="29">
        <v>56.7221113069308</v>
      </c>
      <c r="AO48" s="28">
        <v>13</v>
      </c>
    </row>
    <row r="49" ht="25" customHeight="1" spans="1:41">
      <c r="A49" s="17">
        <v>46</v>
      </c>
      <c r="B49" s="19" t="s">
        <v>151</v>
      </c>
      <c r="C49" s="19" t="s">
        <v>38</v>
      </c>
      <c r="D49" s="49" t="s">
        <v>152</v>
      </c>
      <c r="E49" s="19" t="s">
        <v>133</v>
      </c>
      <c r="F49" s="19">
        <v>2021.03</v>
      </c>
      <c r="G49" s="19"/>
      <c r="H49" s="19"/>
      <c r="I49" s="21" t="s">
        <v>46</v>
      </c>
      <c r="J49" s="21" t="s">
        <v>129</v>
      </c>
      <c r="K49" s="19" t="s">
        <v>34</v>
      </c>
      <c r="L49" s="21" t="s">
        <v>46</v>
      </c>
      <c r="M49" s="21" t="s">
        <v>130</v>
      </c>
      <c r="N49" s="21"/>
      <c r="O49" s="21"/>
      <c r="Q49" s="57">
        <v>92</v>
      </c>
      <c r="R49" s="57">
        <v>204</v>
      </c>
      <c r="S49" s="57">
        <v>11.2745098039216</v>
      </c>
      <c r="T49" s="53">
        <v>11</v>
      </c>
      <c r="U49" s="58">
        <v>23</v>
      </c>
      <c r="V49" s="59">
        <v>4.78260869565217</v>
      </c>
      <c r="W49" s="28"/>
      <c r="X49" s="28"/>
      <c r="Y49" s="29">
        <v>14.58</v>
      </c>
      <c r="Z49" s="28">
        <v>3.08</v>
      </c>
      <c r="AA49" s="57">
        <v>11.3</v>
      </c>
      <c r="AB49" s="57">
        <v>4.08849557522124</v>
      </c>
      <c r="AC49" s="57">
        <v>0.8</v>
      </c>
      <c r="AD49" s="28">
        <v>1</v>
      </c>
      <c r="AE49" s="57">
        <v>4</v>
      </c>
      <c r="AF49" s="28">
        <v>8</v>
      </c>
      <c r="AG49" s="28">
        <v>15</v>
      </c>
      <c r="AH49" s="29">
        <v>8</v>
      </c>
      <c r="AI49" s="28">
        <v>20.5</v>
      </c>
      <c r="AJ49" s="28">
        <v>21.45</v>
      </c>
      <c r="AK49" s="29">
        <v>14.3356643356643</v>
      </c>
      <c r="AL49" s="29">
        <v>61.0612784104593</v>
      </c>
      <c r="AM49" s="29">
        <v>79.7394</v>
      </c>
      <c r="AN49" s="29">
        <v>66.6647148873215</v>
      </c>
      <c r="AO49" s="28">
        <v>4</v>
      </c>
    </row>
    <row r="50" ht="25" customHeight="1" spans="1:41">
      <c r="A50" s="17">
        <v>47</v>
      </c>
      <c r="B50" s="19" t="s">
        <v>153</v>
      </c>
      <c r="C50" s="19" t="s">
        <v>38</v>
      </c>
      <c r="D50" s="49" t="s">
        <v>154</v>
      </c>
      <c r="E50" s="19" t="s">
        <v>133</v>
      </c>
      <c r="F50" s="19">
        <v>2021.03</v>
      </c>
      <c r="G50" s="19"/>
      <c r="H50" s="19"/>
      <c r="I50" s="21" t="s">
        <v>46</v>
      </c>
      <c r="J50" s="21" t="s">
        <v>129</v>
      </c>
      <c r="K50" s="19" t="s">
        <v>34</v>
      </c>
      <c r="L50" s="21" t="s">
        <v>46</v>
      </c>
      <c r="M50" s="21" t="s">
        <v>130</v>
      </c>
      <c r="N50" s="21"/>
      <c r="O50" s="21"/>
      <c r="Q50" s="57">
        <v>105</v>
      </c>
      <c r="R50" s="57">
        <v>204</v>
      </c>
      <c r="S50" s="57">
        <v>12.8676470588235</v>
      </c>
      <c r="T50" s="53">
        <v>7.5</v>
      </c>
      <c r="U50" s="58">
        <v>23</v>
      </c>
      <c r="V50" s="59">
        <v>3.26086956521739</v>
      </c>
      <c r="W50" s="28"/>
      <c r="X50" s="28"/>
      <c r="Y50" s="29">
        <v>10.74</v>
      </c>
      <c r="Z50" s="28">
        <v>1.32</v>
      </c>
      <c r="AA50" s="57">
        <v>11.3</v>
      </c>
      <c r="AB50" s="57">
        <v>1.75221238938053</v>
      </c>
      <c r="AC50" s="57">
        <v>0.6</v>
      </c>
      <c r="AD50" s="28">
        <v>1</v>
      </c>
      <c r="AE50" s="57">
        <v>3</v>
      </c>
      <c r="AF50" s="28">
        <v>4.73</v>
      </c>
      <c r="AG50" s="28">
        <v>15</v>
      </c>
      <c r="AH50" s="29">
        <v>4.73</v>
      </c>
      <c r="AI50" s="28">
        <v>11.5</v>
      </c>
      <c r="AJ50" s="28">
        <v>21.45</v>
      </c>
      <c r="AK50" s="29">
        <v>8.04195804195804</v>
      </c>
      <c r="AL50" s="29">
        <v>44.3926870553795</v>
      </c>
      <c r="AM50" s="29">
        <v>80.6733333333333</v>
      </c>
      <c r="AN50" s="29">
        <v>55.2768809387656</v>
      </c>
      <c r="AO50" s="28">
        <v>15</v>
      </c>
    </row>
    <row r="51" ht="25" customHeight="1" spans="1:41">
      <c r="A51" s="17">
        <v>48</v>
      </c>
      <c r="B51" s="19" t="s">
        <v>155</v>
      </c>
      <c r="C51" s="19" t="s">
        <v>38</v>
      </c>
      <c r="D51" s="49" t="s">
        <v>156</v>
      </c>
      <c r="E51" s="19" t="s">
        <v>133</v>
      </c>
      <c r="F51" s="19">
        <v>2021.03</v>
      </c>
      <c r="G51" s="19"/>
      <c r="H51" s="19"/>
      <c r="I51" s="21" t="s">
        <v>46</v>
      </c>
      <c r="J51" s="21" t="s">
        <v>129</v>
      </c>
      <c r="K51" s="19" t="s">
        <v>34</v>
      </c>
      <c r="L51" s="21" t="s">
        <v>46</v>
      </c>
      <c r="M51" s="21" t="s">
        <v>130</v>
      </c>
      <c r="N51" s="21"/>
      <c r="O51" s="21"/>
      <c r="Q51" s="57">
        <v>144</v>
      </c>
      <c r="R51" s="57">
        <v>204</v>
      </c>
      <c r="S51" s="57">
        <v>17.6470588235294</v>
      </c>
      <c r="T51" s="53">
        <v>7.5</v>
      </c>
      <c r="U51" s="58">
        <v>23</v>
      </c>
      <c r="V51" s="59">
        <v>3.26086956521739</v>
      </c>
      <c r="W51" s="28"/>
      <c r="X51" s="28"/>
      <c r="Y51" s="29">
        <v>11.1</v>
      </c>
      <c r="Z51" s="28">
        <v>3.8</v>
      </c>
      <c r="AA51" s="57">
        <v>11.3</v>
      </c>
      <c r="AB51" s="57">
        <v>5.04424778761062</v>
      </c>
      <c r="AC51" s="57">
        <v>0.6</v>
      </c>
      <c r="AD51" s="28">
        <v>1</v>
      </c>
      <c r="AE51" s="57">
        <v>3</v>
      </c>
      <c r="AF51" s="28">
        <v>7.25</v>
      </c>
      <c r="AG51" s="28">
        <v>15</v>
      </c>
      <c r="AH51" s="29">
        <v>7.25</v>
      </c>
      <c r="AI51" s="28">
        <v>0</v>
      </c>
      <c r="AJ51" s="28">
        <v>21.45</v>
      </c>
      <c r="AK51" s="29">
        <v>0</v>
      </c>
      <c r="AL51" s="29">
        <v>47.3021761763574</v>
      </c>
      <c r="AM51" s="29">
        <v>81.1333333333333</v>
      </c>
      <c r="AN51" s="29">
        <v>57.4515233234502</v>
      </c>
      <c r="AO51" s="28">
        <v>12</v>
      </c>
    </row>
    <row r="52" ht="25" customHeight="1" spans="1:41">
      <c r="A52" s="17">
        <v>49</v>
      </c>
      <c r="B52" s="19" t="s">
        <v>157</v>
      </c>
      <c r="C52" s="19" t="s">
        <v>29</v>
      </c>
      <c r="D52" s="49" t="s">
        <v>158</v>
      </c>
      <c r="E52" s="19" t="s">
        <v>133</v>
      </c>
      <c r="F52" s="19">
        <v>2021.03</v>
      </c>
      <c r="G52" s="19"/>
      <c r="H52" s="19"/>
      <c r="I52" s="21" t="s">
        <v>46</v>
      </c>
      <c r="J52" s="21" t="s">
        <v>129</v>
      </c>
      <c r="K52" s="19" t="s">
        <v>34</v>
      </c>
      <c r="L52" s="21" t="s">
        <v>46</v>
      </c>
      <c r="M52" s="21" t="s">
        <v>130</v>
      </c>
      <c r="N52" s="21"/>
      <c r="O52" s="21"/>
      <c r="Q52" s="57">
        <v>78</v>
      </c>
      <c r="R52" s="57">
        <v>204</v>
      </c>
      <c r="S52" s="57">
        <v>9.55882352941176</v>
      </c>
      <c r="T52" s="53">
        <v>6</v>
      </c>
      <c r="U52" s="58">
        <v>23</v>
      </c>
      <c r="V52" s="59">
        <v>2.60869565217391</v>
      </c>
      <c r="W52" s="28"/>
      <c r="X52" s="28"/>
      <c r="Y52" s="29">
        <v>12.6633333333333</v>
      </c>
      <c r="Z52" s="28">
        <v>8.8</v>
      </c>
      <c r="AA52" s="57">
        <v>11.3</v>
      </c>
      <c r="AB52" s="57">
        <v>11.6814159292035</v>
      </c>
      <c r="AC52" s="57">
        <v>0.8</v>
      </c>
      <c r="AD52" s="28">
        <v>1</v>
      </c>
      <c r="AE52" s="57">
        <v>4</v>
      </c>
      <c r="AF52" s="28">
        <v>0</v>
      </c>
      <c r="AG52" s="28">
        <v>15</v>
      </c>
      <c r="AH52" s="29">
        <v>0</v>
      </c>
      <c r="AI52" s="28">
        <v>8.1</v>
      </c>
      <c r="AJ52" s="28">
        <v>21.45</v>
      </c>
      <c r="AK52" s="29">
        <v>5.66433566433566</v>
      </c>
      <c r="AL52" s="29">
        <v>46.1766041084582</v>
      </c>
      <c r="AM52" s="29">
        <v>61.466</v>
      </c>
      <c r="AN52" s="29">
        <v>50.7634228759207</v>
      </c>
      <c r="AO52" s="28">
        <v>17</v>
      </c>
    </row>
    <row r="53" ht="25" customHeight="1" spans="1:41">
      <c r="A53" s="17">
        <v>50</v>
      </c>
      <c r="B53" s="19" t="s">
        <v>159</v>
      </c>
      <c r="C53" s="19" t="s">
        <v>38</v>
      </c>
      <c r="D53" s="49" t="s">
        <v>160</v>
      </c>
      <c r="E53" s="19" t="s">
        <v>133</v>
      </c>
      <c r="F53" s="19">
        <v>2021.03</v>
      </c>
      <c r="G53" s="19"/>
      <c r="H53" s="19"/>
      <c r="I53" s="21" t="s">
        <v>46</v>
      </c>
      <c r="J53" s="21" t="s">
        <v>129</v>
      </c>
      <c r="K53" s="19" t="s">
        <v>34</v>
      </c>
      <c r="L53" s="21" t="s">
        <v>46</v>
      </c>
      <c r="M53" s="21" t="s">
        <v>130</v>
      </c>
      <c r="N53" s="21"/>
      <c r="O53" s="21"/>
      <c r="Q53" s="57">
        <v>81</v>
      </c>
      <c r="R53" s="57">
        <v>204</v>
      </c>
      <c r="S53" s="57">
        <v>9.92647058823529</v>
      </c>
      <c r="T53" s="53">
        <v>6</v>
      </c>
      <c r="U53" s="58">
        <v>23</v>
      </c>
      <c r="V53" s="59">
        <v>2.60869565217391</v>
      </c>
      <c r="W53" s="28"/>
      <c r="X53" s="28"/>
      <c r="Y53" s="29">
        <v>8.70333333333333</v>
      </c>
      <c r="Z53" s="28">
        <v>0</v>
      </c>
      <c r="AA53" s="57">
        <v>11.3</v>
      </c>
      <c r="AB53" s="57">
        <v>0</v>
      </c>
      <c r="AC53" s="57">
        <v>1</v>
      </c>
      <c r="AD53" s="28">
        <v>1</v>
      </c>
      <c r="AE53" s="57">
        <v>5</v>
      </c>
      <c r="AF53" s="28">
        <v>12</v>
      </c>
      <c r="AG53" s="28">
        <v>15</v>
      </c>
      <c r="AH53" s="29">
        <v>12</v>
      </c>
      <c r="AI53" s="28">
        <v>7.75</v>
      </c>
      <c r="AJ53" s="28">
        <v>21.45</v>
      </c>
      <c r="AK53" s="29">
        <v>5.41958041958042</v>
      </c>
      <c r="AL53" s="29">
        <v>43.6580799933229</v>
      </c>
      <c r="AM53" s="29">
        <v>83.7</v>
      </c>
      <c r="AN53" s="29">
        <v>55.6706559953261</v>
      </c>
      <c r="AO53" s="28">
        <v>14</v>
      </c>
    </row>
    <row r="54" ht="25" customHeight="1" spans="1:41">
      <c r="A54" s="17">
        <v>51</v>
      </c>
      <c r="B54" s="19" t="s">
        <v>161</v>
      </c>
      <c r="C54" s="19" t="s">
        <v>38</v>
      </c>
      <c r="D54" s="49" t="s">
        <v>162</v>
      </c>
      <c r="E54" s="19" t="s">
        <v>163</v>
      </c>
      <c r="F54" s="19" t="s">
        <v>164</v>
      </c>
      <c r="G54" s="19"/>
      <c r="H54" s="19"/>
      <c r="I54" s="21" t="s">
        <v>46</v>
      </c>
      <c r="J54" s="21" t="s">
        <v>129</v>
      </c>
      <c r="K54" s="19" t="s">
        <v>34</v>
      </c>
      <c r="L54" s="21" t="s">
        <v>46</v>
      </c>
      <c r="M54" s="21" t="s">
        <v>130</v>
      </c>
      <c r="N54" s="21"/>
      <c r="O54" s="21"/>
      <c r="Q54" s="57">
        <v>105</v>
      </c>
      <c r="R54" s="57">
        <v>204</v>
      </c>
      <c r="S54" s="57">
        <v>12.8676470588235</v>
      </c>
      <c r="T54" s="53">
        <v>7</v>
      </c>
      <c r="U54" s="58">
        <v>23</v>
      </c>
      <c r="V54" s="59">
        <v>3.04347826086957</v>
      </c>
      <c r="W54" s="28"/>
      <c r="X54" s="28"/>
      <c r="Y54" s="29">
        <v>11.5</v>
      </c>
      <c r="Z54" s="28">
        <v>2.08</v>
      </c>
      <c r="AA54" s="57">
        <v>11.3</v>
      </c>
      <c r="AB54" s="57">
        <v>2.76106194690265</v>
      </c>
      <c r="AC54" s="57">
        <v>1</v>
      </c>
      <c r="AD54" s="28">
        <v>1</v>
      </c>
      <c r="AE54" s="57">
        <v>5</v>
      </c>
      <c r="AF54" s="28">
        <v>11</v>
      </c>
      <c r="AG54" s="28">
        <v>15</v>
      </c>
      <c r="AH54" s="29">
        <v>11</v>
      </c>
      <c r="AI54" s="28">
        <v>9.75</v>
      </c>
      <c r="AJ54" s="28">
        <v>21.45</v>
      </c>
      <c r="AK54" s="29">
        <v>6.81818181818182</v>
      </c>
      <c r="AL54" s="29">
        <v>52.9903690847775</v>
      </c>
      <c r="AM54" s="29">
        <v>76.2668</v>
      </c>
      <c r="AN54" s="29">
        <v>59.9732983593443</v>
      </c>
      <c r="AO54" s="28">
        <v>10</v>
      </c>
    </row>
    <row r="55" ht="25" customHeight="1" spans="1:41">
      <c r="A55" s="17">
        <v>52</v>
      </c>
      <c r="B55" s="19" t="s">
        <v>165</v>
      </c>
      <c r="C55" s="19" t="s">
        <v>38</v>
      </c>
      <c r="D55" s="49" t="s">
        <v>166</v>
      </c>
      <c r="E55" s="19" t="s">
        <v>133</v>
      </c>
      <c r="F55" s="19">
        <v>2021.03</v>
      </c>
      <c r="G55" s="19"/>
      <c r="H55" s="19"/>
      <c r="I55" s="21" t="s">
        <v>46</v>
      </c>
      <c r="J55" s="21" t="s">
        <v>129</v>
      </c>
      <c r="K55" s="19" t="s">
        <v>34</v>
      </c>
      <c r="L55" s="21" t="s">
        <v>46</v>
      </c>
      <c r="M55" s="21" t="s">
        <v>130</v>
      </c>
      <c r="N55" s="21"/>
      <c r="O55" s="21"/>
      <c r="Q55" s="57">
        <v>78</v>
      </c>
      <c r="R55" s="57">
        <v>204</v>
      </c>
      <c r="S55" s="57">
        <v>9.55882352941176</v>
      </c>
      <c r="T55" s="53">
        <v>8</v>
      </c>
      <c r="U55" s="58">
        <v>23</v>
      </c>
      <c r="V55" s="59">
        <v>3.47826086956522</v>
      </c>
      <c r="W55" s="28"/>
      <c r="X55" s="28"/>
      <c r="Y55" s="29">
        <v>10.66</v>
      </c>
      <c r="Z55" s="28">
        <v>5.2</v>
      </c>
      <c r="AA55" s="57">
        <v>11.3</v>
      </c>
      <c r="AB55" s="57">
        <v>6.90265486725664</v>
      </c>
      <c r="AC55" s="57">
        <v>1</v>
      </c>
      <c r="AD55" s="28">
        <v>1</v>
      </c>
      <c r="AE55" s="57">
        <v>5</v>
      </c>
      <c r="AF55" s="28">
        <v>12</v>
      </c>
      <c r="AG55" s="28">
        <v>15</v>
      </c>
      <c r="AH55" s="29">
        <v>12</v>
      </c>
      <c r="AI55" s="28">
        <v>0.5</v>
      </c>
      <c r="AJ55" s="28">
        <v>21.45</v>
      </c>
      <c r="AK55" s="29">
        <v>0.34965034965035</v>
      </c>
      <c r="AL55" s="29">
        <v>47.949389615884</v>
      </c>
      <c r="AM55" s="29">
        <v>81.1266666666667</v>
      </c>
      <c r="AN55" s="29">
        <v>57.9025727311188</v>
      </c>
      <c r="AO55" s="28">
        <v>11</v>
      </c>
    </row>
    <row r="56" ht="25" customHeight="1" spans="1:41">
      <c r="A56" s="17">
        <v>53</v>
      </c>
      <c r="B56" s="19" t="s">
        <v>167</v>
      </c>
      <c r="C56" s="19" t="s">
        <v>38</v>
      </c>
      <c r="D56" s="49" t="s">
        <v>168</v>
      </c>
      <c r="E56" s="19" t="s">
        <v>163</v>
      </c>
      <c r="F56" s="19" t="s">
        <v>169</v>
      </c>
      <c r="G56" s="19"/>
      <c r="H56" s="19"/>
      <c r="I56" s="21" t="s">
        <v>46</v>
      </c>
      <c r="J56" s="21" t="s">
        <v>129</v>
      </c>
      <c r="K56" s="19" t="s">
        <v>34</v>
      </c>
      <c r="L56" s="21" t="s">
        <v>46</v>
      </c>
      <c r="M56" s="21" t="s">
        <v>130</v>
      </c>
      <c r="N56" s="21"/>
      <c r="O56" s="21"/>
      <c r="Q56" s="57">
        <v>81</v>
      </c>
      <c r="R56" s="57">
        <v>204</v>
      </c>
      <c r="S56" s="57">
        <v>9.92647058823529</v>
      </c>
      <c r="T56" s="53">
        <v>9</v>
      </c>
      <c r="U56" s="58">
        <v>23</v>
      </c>
      <c r="V56" s="59">
        <v>3.91304347826087</v>
      </c>
      <c r="W56" s="28"/>
      <c r="X56" s="28"/>
      <c r="Y56" s="29">
        <v>15</v>
      </c>
      <c r="Z56" s="28">
        <v>0</v>
      </c>
      <c r="AA56" s="57">
        <v>11.3</v>
      </c>
      <c r="AB56" s="57">
        <v>0</v>
      </c>
      <c r="AC56" s="57">
        <v>1</v>
      </c>
      <c r="AD56" s="28">
        <v>1</v>
      </c>
      <c r="AE56" s="57">
        <v>5</v>
      </c>
      <c r="AF56" s="28">
        <v>8.5</v>
      </c>
      <c r="AG56" s="28">
        <v>15</v>
      </c>
      <c r="AH56" s="29">
        <v>8.5</v>
      </c>
      <c r="AI56" s="28">
        <v>21.45</v>
      </c>
      <c r="AJ56" s="28">
        <v>21.45</v>
      </c>
      <c r="AK56" s="29">
        <v>15</v>
      </c>
      <c r="AL56" s="29">
        <v>57.3395140664962</v>
      </c>
      <c r="AM56" s="29">
        <v>83.9266666666667</v>
      </c>
      <c r="AN56" s="29">
        <v>65.3156598465473</v>
      </c>
      <c r="AO56" s="28">
        <v>6</v>
      </c>
    </row>
    <row r="57" ht="25" customHeight="1" spans="1:41">
      <c r="A57" s="17">
        <v>54</v>
      </c>
      <c r="B57" s="19" t="s">
        <v>170</v>
      </c>
      <c r="C57" s="19" t="s">
        <v>38</v>
      </c>
      <c r="D57" s="49" t="s">
        <v>171</v>
      </c>
      <c r="E57" s="19" t="s">
        <v>133</v>
      </c>
      <c r="F57" s="19">
        <v>2021.03</v>
      </c>
      <c r="G57" s="19"/>
      <c r="H57" s="19"/>
      <c r="I57" s="19" t="s">
        <v>32</v>
      </c>
      <c r="J57" s="21" t="s">
        <v>146</v>
      </c>
      <c r="K57" s="19" t="s">
        <v>34</v>
      </c>
      <c r="L57" s="19" t="s">
        <v>46</v>
      </c>
      <c r="M57" s="21" t="s">
        <v>130</v>
      </c>
      <c r="N57" s="21"/>
      <c r="O57" s="21"/>
      <c r="Q57" s="57">
        <v>105</v>
      </c>
      <c r="R57" s="57">
        <v>204</v>
      </c>
      <c r="S57" s="57">
        <v>12.8676470588235</v>
      </c>
      <c r="T57" s="60">
        <v>15</v>
      </c>
      <c r="U57" s="58">
        <v>23</v>
      </c>
      <c r="V57" s="59">
        <v>6.52173913043478</v>
      </c>
      <c r="W57" s="28"/>
      <c r="X57" s="28"/>
      <c r="Y57" s="29">
        <v>13.5</v>
      </c>
      <c r="Z57" s="28">
        <v>0</v>
      </c>
      <c r="AA57" s="57">
        <v>11.3</v>
      </c>
      <c r="AB57" s="57">
        <v>0</v>
      </c>
      <c r="AC57" s="57">
        <v>1</v>
      </c>
      <c r="AD57" s="28">
        <v>1</v>
      </c>
      <c r="AE57" s="57">
        <v>5</v>
      </c>
      <c r="AF57" s="28">
        <v>5</v>
      </c>
      <c r="AG57" s="28">
        <v>15</v>
      </c>
      <c r="AH57" s="29">
        <v>5</v>
      </c>
      <c r="AI57" s="28">
        <v>10.5</v>
      </c>
      <c r="AJ57" s="28">
        <v>21.45</v>
      </c>
      <c r="AK57" s="29">
        <v>7.34265734265734</v>
      </c>
      <c r="AL57" s="29">
        <v>50.2320435319156</v>
      </c>
      <c r="AM57" s="29">
        <v>0</v>
      </c>
      <c r="AN57" s="29">
        <v>35.1624304723409</v>
      </c>
      <c r="AO57" s="28">
        <v>18</v>
      </c>
    </row>
    <row r="58" s="3" customFormat="1" ht="25" customHeight="1" spans="1:51">
      <c r="A58" s="17">
        <v>55</v>
      </c>
      <c r="B58" s="19" t="s">
        <v>172</v>
      </c>
      <c r="C58" s="19" t="s">
        <v>38</v>
      </c>
      <c r="D58" s="49" t="s">
        <v>173</v>
      </c>
      <c r="E58" s="19" t="s">
        <v>133</v>
      </c>
      <c r="F58" s="19">
        <v>2021.03</v>
      </c>
      <c r="G58" s="19"/>
      <c r="H58" s="19"/>
      <c r="I58" s="21" t="s">
        <v>46</v>
      </c>
      <c r="J58" s="21" t="s">
        <v>129</v>
      </c>
      <c r="K58" s="19" t="s">
        <v>34</v>
      </c>
      <c r="L58" s="21" t="s">
        <v>46</v>
      </c>
      <c r="M58" s="21" t="s">
        <v>130</v>
      </c>
      <c r="N58" s="21"/>
      <c r="O58" s="21"/>
      <c r="P58"/>
      <c r="Q58" s="57">
        <v>106</v>
      </c>
      <c r="R58" s="57">
        <v>204</v>
      </c>
      <c r="S58" s="57">
        <v>12.9901960784314</v>
      </c>
      <c r="T58" s="28">
        <v>5</v>
      </c>
      <c r="U58" s="28">
        <v>23</v>
      </c>
      <c r="V58" s="28">
        <v>2.17</v>
      </c>
      <c r="W58" s="28"/>
      <c r="X58" s="28"/>
      <c r="Y58" s="28"/>
      <c r="Z58" s="28">
        <v>0</v>
      </c>
      <c r="AA58" s="57">
        <v>11.3</v>
      </c>
      <c r="AB58" s="57">
        <v>0</v>
      </c>
      <c r="AC58" s="57">
        <v>0.6</v>
      </c>
      <c r="AD58" s="28">
        <v>1</v>
      </c>
      <c r="AE58" s="57">
        <v>3</v>
      </c>
      <c r="AF58" s="28">
        <v>0</v>
      </c>
      <c r="AG58" s="28">
        <v>15</v>
      </c>
      <c r="AH58" s="29">
        <v>0</v>
      </c>
      <c r="AI58" s="28">
        <v>1.875</v>
      </c>
      <c r="AJ58" s="28">
        <v>21.45</v>
      </c>
      <c r="AK58" s="29">
        <v>1.31118881118881</v>
      </c>
      <c r="AL58" s="29">
        <v>19.4713848896202</v>
      </c>
      <c r="AM58" s="29">
        <v>27.9266666666667</v>
      </c>
      <c r="AN58" s="29">
        <v>22.0079694227342</v>
      </c>
      <c r="AO58" s="28">
        <v>20</v>
      </c>
      <c r="AP58" s="36"/>
      <c r="AQ58" s="36"/>
      <c r="AR58" s="36"/>
      <c r="AS58" s="36"/>
      <c r="AT58" s="36"/>
      <c r="AU58" s="36"/>
      <c r="AV58" s="36"/>
      <c r="AW58" s="36"/>
      <c r="AX58" s="36"/>
      <c r="AY58" s="36"/>
    </row>
    <row r="59" s="3" customFormat="1" ht="25" customHeight="1" spans="1:41">
      <c r="A59" s="17">
        <v>56</v>
      </c>
      <c r="B59" s="18" t="s">
        <v>174</v>
      </c>
      <c r="C59" s="19" t="s">
        <v>29</v>
      </c>
      <c r="D59" s="19">
        <f>VLOOKUP(B59,[1]Sheet1!$B$4:$F$207,3,FALSE)</f>
        <v>1972.05</v>
      </c>
      <c r="E59" s="18" t="s">
        <v>175</v>
      </c>
      <c r="F59" s="19">
        <v>2021.03</v>
      </c>
      <c r="G59" s="19"/>
      <c r="H59" s="19"/>
      <c r="I59" s="21" t="s">
        <v>46</v>
      </c>
      <c r="J59" s="22" t="s">
        <v>129</v>
      </c>
      <c r="K59" s="19" t="s">
        <v>34</v>
      </c>
      <c r="L59" s="21" t="s">
        <v>46</v>
      </c>
      <c r="M59" s="22" t="s">
        <v>176</v>
      </c>
      <c r="N59" s="22"/>
      <c r="O59" s="22"/>
      <c r="P59"/>
      <c r="Q59" s="28">
        <v>141</v>
      </c>
      <c r="R59" s="28">
        <v>141</v>
      </c>
      <c r="S59" s="29">
        <v>25</v>
      </c>
      <c r="T59" s="28">
        <v>6</v>
      </c>
      <c r="U59" s="28">
        <v>6</v>
      </c>
      <c r="V59" s="28">
        <v>10</v>
      </c>
      <c r="W59" s="28"/>
      <c r="X59" s="28"/>
      <c r="Y59" s="28"/>
      <c r="Z59" s="28">
        <v>0</v>
      </c>
      <c r="AA59" s="28">
        <v>0</v>
      </c>
      <c r="AB59" s="28">
        <v>0</v>
      </c>
      <c r="AC59" s="28">
        <v>0.8</v>
      </c>
      <c r="AD59" s="28">
        <v>0.8</v>
      </c>
      <c r="AE59" s="28">
        <v>5</v>
      </c>
      <c r="AF59" s="28">
        <v>1</v>
      </c>
      <c r="AG59" s="28">
        <v>1</v>
      </c>
      <c r="AH59" s="28">
        <v>15</v>
      </c>
      <c r="AI59" s="28">
        <v>13.2</v>
      </c>
      <c r="AJ59" s="28">
        <v>13.2</v>
      </c>
      <c r="AK59" s="28">
        <v>15</v>
      </c>
      <c r="AL59" s="29">
        <v>70</v>
      </c>
      <c r="AM59" s="29">
        <v>83.7</v>
      </c>
      <c r="AN59" s="29">
        <v>74.11</v>
      </c>
      <c r="AO59" s="28">
        <v>1</v>
      </c>
    </row>
  </sheetData>
  <mergeCells count="21">
    <mergeCell ref="A1:O1"/>
    <mergeCell ref="E2:F2"/>
    <mergeCell ref="G2:H2"/>
    <mergeCell ref="I2:K2"/>
    <mergeCell ref="L2:N2"/>
    <mergeCell ref="Q2:S2"/>
    <mergeCell ref="T2:V2"/>
    <mergeCell ref="W2:Y2"/>
    <mergeCell ref="Z2:AB2"/>
    <mergeCell ref="AC2:AE2"/>
    <mergeCell ref="AF2:AH2"/>
    <mergeCell ref="AI2:AK2"/>
    <mergeCell ref="A2:A3"/>
    <mergeCell ref="B2:B3"/>
    <mergeCell ref="C2:C3"/>
    <mergeCell ref="D2:D3"/>
    <mergeCell ref="O2:O3"/>
    <mergeCell ref="AL2:AL3"/>
    <mergeCell ref="AM2:AM3"/>
    <mergeCell ref="AN2:AN3"/>
    <mergeCell ref="AO2:AO3"/>
  </mergeCells>
  <conditionalFormatting sqref="AO8">
    <cfRule type="duplicateValues" dxfId="0" priority="32"/>
  </conditionalFormatting>
  <conditionalFormatting sqref="AO9">
    <cfRule type="duplicateValues" dxfId="0" priority="31"/>
  </conditionalFormatting>
  <conditionalFormatting sqref="AO10">
    <cfRule type="duplicateValues" dxfId="0" priority="30"/>
  </conditionalFormatting>
  <conditionalFormatting sqref="AO11">
    <cfRule type="duplicateValues" dxfId="0" priority="29"/>
  </conditionalFormatting>
  <conditionalFormatting sqref="AO12">
    <cfRule type="duplicateValues" dxfId="0" priority="28"/>
  </conditionalFormatting>
  <conditionalFormatting sqref="AO13">
    <cfRule type="duplicateValues" dxfId="0" priority="27"/>
  </conditionalFormatting>
  <conditionalFormatting sqref="AO14">
    <cfRule type="duplicateValues" dxfId="0" priority="26"/>
  </conditionalFormatting>
  <conditionalFormatting sqref="AO15">
    <cfRule type="duplicateValues" dxfId="0" priority="25"/>
  </conditionalFormatting>
  <conditionalFormatting sqref="AO16">
    <cfRule type="duplicateValues" dxfId="0" priority="24"/>
  </conditionalFormatting>
  <conditionalFormatting sqref="AO17">
    <cfRule type="duplicateValues" dxfId="0" priority="23"/>
  </conditionalFormatting>
  <conditionalFormatting sqref="AO18">
    <cfRule type="duplicateValues" dxfId="0" priority="22"/>
  </conditionalFormatting>
  <conditionalFormatting sqref="AO19">
    <cfRule type="duplicateValues" dxfId="0" priority="21"/>
  </conditionalFormatting>
  <conditionalFormatting sqref="AO20">
    <cfRule type="duplicateValues" dxfId="0" priority="20"/>
  </conditionalFormatting>
  <conditionalFormatting sqref="AO21">
    <cfRule type="duplicateValues" dxfId="0" priority="19"/>
  </conditionalFormatting>
  <conditionalFormatting sqref="AO22">
    <cfRule type="duplicateValues" dxfId="0" priority="18"/>
  </conditionalFormatting>
  <conditionalFormatting sqref="AO23">
    <cfRule type="duplicateValues" dxfId="0" priority="17"/>
  </conditionalFormatting>
  <conditionalFormatting sqref="AO24">
    <cfRule type="duplicateValues" dxfId="0" priority="16"/>
  </conditionalFormatting>
  <conditionalFormatting sqref="AO25">
    <cfRule type="duplicateValues" dxfId="0" priority="15"/>
  </conditionalFormatting>
  <conditionalFormatting sqref="AO26">
    <cfRule type="duplicateValues" dxfId="0" priority="14"/>
  </conditionalFormatting>
  <conditionalFormatting sqref="AO27">
    <cfRule type="duplicateValues" dxfId="0" priority="13"/>
  </conditionalFormatting>
  <conditionalFormatting sqref="AO28">
    <cfRule type="duplicateValues" dxfId="0" priority="12"/>
  </conditionalFormatting>
  <conditionalFormatting sqref="AO29">
    <cfRule type="duplicateValues" dxfId="0" priority="11"/>
  </conditionalFormatting>
  <conditionalFormatting sqref="AO30">
    <cfRule type="duplicateValues" dxfId="0" priority="10"/>
  </conditionalFormatting>
  <conditionalFormatting sqref="AO31">
    <cfRule type="duplicateValues" dxfId="0" priority="9"/>
  </conditionalFormatting>
  <conditionalFormatting sqref="AO32">
    <cfRule type="duplicateValues" dxfId="0" priority="8"/>
  </conditionalFormatting>
  <conditionalFormatting sqref="B33">
    <cfRule type="duplicateValues" dxfId="0" priority="1"/>
  </conditionalFormatting>
  <conditionalFormatting sqref="AO33">
    <cfRule type="duplicateValues" dxfId="0" priority="7"/>
  </conditionalFormatting>
  <conditionalFormatting sqref="AO34">
    <cfRule type="duplicateValues" dxfId="0" priority="6"/>
  </conditionalFormatting>
  <conditionalFormatting sqref="AO35">
    <cfRule type="duplicateValues" dxfId="0" priority="5"/>
  </conditionalFormatting>
  <conditionalFormatting sqref="AO36">
    <cfRule type="duplicateValues" dxfId="0" priority="4"/>
  </conditionalFormatting>
  <conditionalFormatting sqref="AO37">
    <cfRule type="duplicateValues" dxfId="0" priority="3"/>
  </conditionalFormatting>
  <conditionalFormatting sqref="AO38">
    <cfRule type="duplicateValues" dxfId="0" priority="2"/>
  </conditionalFormatting>
  <conditionalFormatting sqref="B1:B32 B34:B1048576">
    <cfRule type="duplicateValues" dxfId="0" priority="34"/>
  </conditionalFormatting>
  <printOptions horizontalCentered="1" verticalCentered="1"/>
  <pageMargins left="0.393055555555556" right="0.393055555555556" top="0.786805555555556" bottom="0.511805555555556" header="0.354166666666667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"/>
  <sheetViews>
    <sheetView workbookViewId="0">
      <selection activeCell="E9" sqref="E9"/>
    </sheetView>
  </sheetViews>
  <sheetFormatPr defaultColWidth="8.83636363636364" defaultRowHeight="14" outlineLevelRow="3"/>
  <cols>
    <col min="1" max="1" width="5.78181818181818" style="1" customWidth="1"/>
    <col min="2" max="4" width="7.66363636363636" style="4" customWidth="1"/>
    <col min="5" max="8" width="12.5545454545455" style="1" customWidth="1"/>
    <col min="9" max="9" width="9.55454545454545" style="5" customWidth="1"/>
    <col min="10" max="10" width="11.1636363636364" style="6"/>
    <col min="11" max="13" width="11.1636363636364" style="5"/>
    <col min="14" max="15" width="8.83636363636364" style="7"/>
    <col min="16" max="16" width="8.83636363636364" style="8"/>
    <col min="17" max="17" width="7.10909090909091" style="7" customWidth="1"/>
    <col min="18" max="20" width="8.83636363636364" style="7"/>
    <col min="21" max="23" width="8.83636363636364" style="8"/>
    <col min="24" max="24" width="12.8363636363636" style="8"/>
    <col min="25" max="33" width="8.83636363636364" style="8"/>
    <col min="34" max="16381" width="8.83636363636364" style="9"/>
  </cols>
  <sheetData>
    <row r="1" s="1" customFormat="1" ht="36" customHeight="1" spans="1:34">
      <c r="A1" s="10" t="s">
        <v>177</v>
      </c>
      <c r="B1" s="11"/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22" customHeight="1" spans="1:51">
      <c r="A2" s="12" t="s">
        <v>0</v>
      </c>
      <c r="B2" s="12" t="s">
        <v>1</v>
      </c>
      <c r="C2" s="13" t="s">
        <v>2</v>
      </c>
      <c r="D2" s="13" t="s">
        <v>3</v>
      </c>
      <c r="E2" s="12" t="s">
        <v>4</v>
      </c>
      <c r="F2" s="12"/>
      <c r="G2" s="14" t="s">
        <v>5</v>
      </c>
      <c r="H2" s="15"/>
      <c r="I2" s="14" t="s">
        <v>6</v>
      </c>
      <c r="J2" s="20"/>
      <c r="K2" s="20"/>
      <c r="L2" s="14" t="s">
        <v>7</v>
      </c>
      <c r="M2" s="20"/>
      <c r="N2" s="15"/>
      <c r="O2" s="12" t="s">
        <v>8</v>
      </c>
      <c r="P2" s="12"/>
      <c r="Q2" s="23" t="s">
        <v>9</v>
      </c>
      <c r="R2" s="23"/>
      <c r="S2" s="23"/>
      <c r="T2" s="24" t="s">
        <v>10</v>
      </c>
      <c r="U2" s="24"/>
      <c r="V2" s="24"/>
      <c r="W2" s="23" t="s">
        <v>11</v>
      </c>
      <c r="X2" s="23"/>
      <c r="Y2" s="23"/>
      <c r="Z2" s="23" t="s">
        <v>12</v>
      </c>
      <c r="AA2" s="23"/>
      <c r="AB2" s="23"/>
      <c r="AC2" s="23" t="s">
        <v>13</v>
      </c>
      <c r="AD2" s="23"/>
      <c r="AE2" s="23"/>
      <c r="AF2" s="23" t="s">
        <v>14</v>
      </c>
      <c r="AG2" s="23"/>
      <c r="AH2" s="23"/>
      <c r="AI2" s="23" t="s">
        <v>15</v>
      </c>
      <c r="AJ2" s="23"/>
      <c r="AK2" s="23"/>
      <c r="AL2" s="30" t="s">
        <v>16</v>
      </c>
      <c r="AM2" s="31" t="s">
        <v>17</v>
      </c>
      <c r="AN2" s="31" t="s">
        <v>18</v>
      </c>
      <c r="AO2" s="34" t="s">
        <v>19</v>
      </c>
      <c r="AP2" s="5"/>
      <c r="AQ2" s="5"/>
      <c r="AR2" s="5"/>
      <c r="AS2" s="5"/>
      <c r="AT2" s="5"/>
      <c r="AU2" s="5"/>
      <c r="AV2" s="5"/>
      <c r="AW2" s="5"/>
      <c r="AX2" s="5"/>
      <c r="AY2" s="5"/>
    </row>
    <row r="3" s="2" customFormat="1" ht="29" customHeight="1" spans="1:51">
      <c r="A3" s="13"/>
      <c r="B3" s="13"/>
      <c r="C3" s="16"/>
      <c r="D3" s="16"/>
      <c r="E3" s="13" t="s">
        <v>20</v>
      </c>
      <c r="F3" s="13" t="s">
        <v>21</v>
      </c>
      <c r="G3" s="13" t="s">
        <v>22</v>
      </c>
      <c r="H3" s="13" t="s">
        <v>21</v>
      </c>
      <c r="I3" s="13" t="s">
        <v>23</v>
      </c>
      <c r="J3" s="13" t="s">
        <v>22</v>
      </c>
      <c r="K3" s="13" t="s">
        <v>24</v>
      </c>
      <c r="L3" s="13" t="s">
        <v>23</v>
      </c>
      <c r="M3" s="13" t="s">
        <v>22</v>
      </c>
      <c r="N3" s="13" t="s">
        <v>25</v>
      </c>
      <c r="O3" s="13"/>
      <c r="P3" s="13"/>
      <c r="Q3" s="25" t="s">
        <v>26</v>
      </c>
      <c r="R3" s="25" t="s">
        <v>27</v>
      </c>
      <c r="S3" s="26" t="s">
        <v>18</v>
      </c>
      <c r="T3" s="26" t="s">
        <v>26</v>
      </c>
      <c r="U3" s="27" t="s">
        <v>27</v>
      </c>
      <c r="V3" s="26" t="s">
        <v>18</v>
      </c>
      <c r="W3" s="26" t="s">
        <v>26</v>
      </c>
      <c r="X3" s="27" t="s">
        <v>27</v>
      </c>
      <c r="Y3" s="26" t="s">
        <v>18</v>
      </c>
      <c r="Z3" s="26" t="s">
        <v>26</v>
      </c>
      <c r="AA3" s="27" t="s">
        <v>27</v>
      </c>
      <c r="AB3" s="26" t="s">
        <v>18</v>
      </c>
      <c r="AC3" s="26" t="s">
        <v>26</v>
      </c>
      <c r="AD3" s="27" t="s">
        <v>27</v>
      </c>
      <c r="AE3" s="26" t="s">
        <v>18</v>
      </c>
      <c r="AF3" s="26" t="s">
        <v>26</v>
      </c>
      <c r="AG3" s="27" t="s">
        <v>27</v>
      </c>
      <c r="AH3" s="26" t="s">
        <v>18</v>
      </c>
      <c r="AI3" s="26" t="s">
        <v>26</v>
      </c>
      <c r="AJ3" s="27" t="s">
        <v>27</v>
      </c>
      <c r="AK3" s="26" t="s">
        <v>18</v>
      </c>
      <c r="AL3" s="32"/>
      <c r="AM3" s="33"/>
      <c r="AN3" s="33"/>
      <c r="AO3" s="3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="3" customFormat="1" ht="25" customHeight="1" spans="1:41">
      <c r="A4" s="17">
        <v>1</v>
      </c>
      <c r="B4" s="18" t="s">
        <v>174</v>
      </c>
      <c r="C4" s="19" t="s">
        <v>29</v>
      </c>
      <c r="D4" s="19">
        <f>VLOOKUP(B4,[1]Sheet1!$B$4:$F$207,3,FALSE)</f>
        <v>1972.05</v>
      </c>
      <c r="E4" s="18" t="s">
        <v>175</v>
      </c>
      <c r="F4" s="19">
        <v>2021.03</v>
      </c>
      <c r="G4" s="19"/>
      <c r="H4" s="19"/>
      <c r="I4" s="21" t="s">
        <v>46</v>
      </c>
      <c r="J4" s="22" t="s">
        <v>129</v>
      </c>
      <c r="K4" s="19" t="s">
        <v>34</v>
      </c>
      <c r="L4" s="21" t="s">
        <v>46</v>
      </c>
      <c r="M4" s="22" t="s">
        <v>176</v>
      </c>
      <c r="N4" s="22"/>
      <c r="O4" s="22"/>
      <c r="P4"/>
      <c r="Q4" s="28">
        <v>141</v>
      </c>
      <c r="R4" s="28">
        <v>141</v>
      </c>
      <c r="S4" s="29">
        <v>25</v>
      </c>
      <c r="T4" s="28">
        <v>6</v>
      </c>
      <c r="U4" s="28">
        <v>6</v>
      </c>
      <c r="V4" s="28">
        <v>10</v>
      </c>
      <c r="W4" s="28"/>
      <c r="X4" s="28"/>
      <c r="Y4" s="28"/>
      <c r="Z4" s="28">
        <v>0</v>
      </c>
      <c r="AA4" s="28">
        <v>0</v>
      </c>
      <c r="AB4" s="28">
        <v>0</v>
      </c>
      <c r="AC4" s="28">
        <v>0.8</v>
      </c>
      <c r="AD4" s="28">
        <v>0.8</v>
      </c>
      <c r="AE4" s="28">
        <v>5</v>
      </c>
      <c r="AF4" s="28">
        <v>1</v>
      </c>
      <c r="AG4" s="28">
        <v>1</v>
      </c>
      <c r="AH4" s="28">
        <v>15</v>
      </c>
      <c r="AI4" s="28">
        <v>13.2</v>
      </c>
      <c r="AJ4" s="28">
        <v>13.2</v>
      </c>
      <c r="AK4" s="28">
        <v>15</v>
      </c>
      <c r="AL4" s="29">
        <v>70</v>
      </c>
      <c r="AM4" s="29">
        <v>83.7</v>
      </c>
      <c r="AN4" s="29">
        <v>74.11</v>
      </c>
      <c r="AO4" s="28">
        <v>1</v>
      </c>
    </row>
  </sheetData>
  <mergeCells count="21">
    <mergeCell ref="A1:AH1"/>
    <mergeCell ref="E2:F2"/>
    <mergeCell ref="G2:H2"/>
    <mergeCell ref="I2:K2"/>
    <mergeCell ref="L2:N2"/>
    <mergeCell ref="Q2:S2"/>
    <mergeCell ref="T2:V2"/>
    <mergeCell ref="W2:Y2"/>
    <mergeCell ref="Z2:AB2"/>
    <mergeCell ref="AC2:AE2"/>
    <mergeCell ref="AF2:AH2"/>
    <mergeCell ref="AI2:AK2"/>
    <mergeCell ref="A2:A3"/>
    <mergeCell ref="B2:B3"/>
    <mergeCell ref="C2:C3"/>
    <mergeCell ref="D2:D3"/>
    <mergeCell ref="O2:O3"/>
    <mergeCell ref="AL2:AL3"/>
    <mergeCell ref="AM2:AM3"/>
    <mergeCell ref="AN2:AN3"/>
    <mergeCell ref="AO2:AO3"/>
  </mergeCells>
  <conditionalFormatting sqref="B4">
    <cfRule type="duplicateValues" dxfId="0" priority="2"/>
  </conditionalFormatting>
  <conditionalFormatting sqref="B2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管理岗、主系列、辅系列</vt:lpstr>
      <vt:lpstr>辅系列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陈超</dc:creator>
  <cp:lastModifiedBy>蜗牛</cp:lastModifiedBy>
  <dcterms:created xsi:type="dcterms:W3CDTF">2020-12-09T06:40:00Z</dcterms:created>
  <dcterms:modified xsi:type="dcterms:W3CDTF">2023-01-12T04:59:02Z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F94DB0AEE64F484BBEDE8D66FFAE9F53</vt:lpwstr>
  </property>
</Properties>
</file>